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Volumes/KINGSTON/Tosh_Temp_/"/>
    </mc:Choice>
  </mc:AlternateContent>
  <xr:revisionPtr revIDLastSave="0" documentId="13_ncr:1_{F61BFDE6-8DDB-B642-9C0A-640B79630707}" xr6:coauthVersionLast="47" xr6:coauthVersionMax="47" xr10:uidLastSave="{00000000-0000-0000-0000-000000000000}"/>
  <bookViews>
    <workbookView xWindow="2420" yWindow="4580" windowWidth="61040" windowHeight="19000" xr2:uid="{00000000-000D-0000-FFFF-FFFF00000000}"/>
  </bookViews>
  <sheets>
    <sheet name="Τεχνικό Πρόγραμμα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0" i="1" l="1"/>
  <c r="H271" i="1" l="1"/>
  <c r="H267" i="1"/>
  <c r="H50" i="1"/>
  <c r="H51" i="1"/>
  <c r="H7" i="1"/>
  <c r="H4" i="1"/>
  <c r="H5" i="1"/>
  <c r="H6" i="1"/>
  <c r="H109" i="1"/>
  <c r="H49" i="1"/>
  <c r="Z297" i="1"/>
  <c r="P297" i="1"/>
  <c r="O297" i="1"/>
  <c r="T297" i="1"/>
  <c r="X297" i="1"/>
  <c r="W297" i="1"/>
  <c r="U297" i="1"/>
  <c r="S297" i="1"/>
  <c r="R297" i="1"/>
  <c r="Q297" i="1"/>
  <c r="J297" i="1"/>
  <c r="K297" i="1"/>
  <c r="L297" i="1"/>
  <c r="I297" i="1"/>
  <c r="M297" i="1"/>
  <c r="V297" i="1"/>
  <c r="Y297" i="1"/>
  <c r="N297" i="1"/>
  <c r="H2" i="1"/>
  <c r="H3" i="1"/>
  <c r="H124" i="1"/>
  <c r="H179" i="1" l="1"/>
  <c r="H266" i="1"/>
  <c r="H265" i="1"/>
  <c r="H275" i="1"/>
  <c r="H279" i="1"/>
  <c r="H108" i="1"/>
  <c r="H101" i="1"/>
  <c r="H94" i="1"/>
  <c r="H48" i="1"/>
  <c r="H47" i="1"/>
  <c r="H244" i="1"/>
  <c r="H246" i="1" l="1"/>
  <c r="H270" i="1"/>
  <c r="H248" i="1" l="1"/>
  <c r="H189" i="1" l="1"/>
  <c r="H276" i="1"/>
  <c r="H296" i="1"/>
  <c r="H295" i="1"/>
  <c r="H123" i="1"/>
  <c r="H120" i="1" l="1"/>
  <c r="H66" i="1"/>
  <c r="H59" i="1"/>
  <c r="H287" i="1"/>
  <c r="H126" i="1"/>
  <c r="H125" i="1"/>
  <c r="H288" i="1"/>
  <c r="H45" i="1"/>
  <c r="H241" i="1"/>
  <c r="H242" i="1"/>
  <c r="H243" i="1"/>
  <c r="H245" i="1"/>
  <c r="H247" i="1"/>
  <c r="H292" i="1"/>
  <c r="H221" i="1"/>
  <c r="H205" i="1"/>
  <c r="H201" i="1"/>
  <c r="H178" i="1"/>
  <c r="H148" i="1"/>
  <c r="H173" i="1"/>
  <c r="H294" i="1"/>
  <c r="H147" i="1"/>
  <c r="H85" i="1" l="1"/>
  <c r="H141" i="1"/>
  <c r="H142" i="1"/>
  <c r="H143" i="1"/>
  <c r="H144" i="1"/>
  <c r="H145" i="1"/>
  <c r="H170" i="1"/>
  <c r="H260" i="1" l="1"/>
  <c r="H254" i="1"/>
  <c r="H238" i="1" l="1"/>
  <c r="H239" i="1"/>
  <c r="H261" i="1" l="1"/>
  <c r="H268" i="1"/>
  <c r="H269" i="1"/>
  <c r="H264" i="1"/>
  <c r="H263" i="1"/>
  <c r="H262" i="1"/>
  <c r="H259" i="1"/>
  <c r="H258" i="1"/>
  <c r="H255" i="1"/>
  <c r="H256" i="1"/>
  <c r="H257" i="1"/>
  <c r="H249" i="1" l="1"/>
  <c r="H250" i="1"/>
  <c r="H251" i="1"/>
  <c r="H252" i="1"/>
  <c r="H253" i="1"/>
  <c r="P300" i="1" l="1"/>
  <c r="H76" i="1" l="1"/>
  <c r="H234" i="1"/>
  <c r="H235" i="1"/>
  <c r="H236" i="1"/>
  <c r="H237" i="1"/>
  <c r="H65" i="1"/>
  <c r="H84" i="1"/>
  <c r="H64" i="1"/>
  <c r="H55" i="1"/>
  <c r="H29" i="1"/>
  <c r="H20" i="1"/>
  <c r="H137" i="1"/>
  <c r="H127" i="1"/>
  <c r="H93" i="1"/>
  <c r="H92" i="1"/>
  <c r="H226" i="1"/>
  <c r="H9" i="1" l="1"/>
  <c r="H10" i="1"/>
  <c r="H11" i="1"/>
  <c r="H12" i="1"/>
  <c r="H13" i="1"/>
  <c r="H14" i="1"/>
  <c r="H15" i="1"/>
  <c r="H16" i="1"/>
  <c r="H17" i="1"/>
  <c r="H19" i="1"/>
  <c r="H18" i="1"/>
  <c r="H23" i="1"/>
  <c r="H21" i="1"/>
  <c r="H22" i="1"/>
  <c r="H24" i="1"/>
  <c r="H25" i="1"/>
  <c r="H26" i="1"/>
  <c r="H27" i="1"/>
  <c r="H28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6" i="1"/>
  <c r="H52" i="1"/>
  <c r="H53" i="1"/>
  <c r="H54" i="1"/>
  <c r="H67" i="1"/>
  <c r="H68" i="1"/>
  <c r="H69" i="1"/>
  <c r="H70" i="1"/>
  <c r="H71" i="1"/>
  <c r="H72" i="1"/>
  <c r="H73" i="1"/>
  <c r="H74" i="1"/>
  <c r="H75" i="1"/>
  <c r="H77" i="1"/>
  <c r="H78" i="1"/>
  <c r="H79" i="1"/>
  <c r="H80" i="1"/>
  <c r="H81" i="1"/>
  <c r="H82" i="1"/>
  <c r="H83" i="1"/>
  <c r="H86" i="1"/>
  <c r="H87" i="1"/>
  <c r="H88" i="1"/>
  <c r="H89" i="1"/>
  <c r="H90" i="1"/>
  <c r="H91" i="1"/>
  <c r="H95" i="1"/>
  <c r="H96" i="1"/>
  <c r="H97" i="1"/>
  <c r="H98" i="1"/>
  <c r="H99" i="1"/>
  <c r="H100" i="1"/>
  <c r="H102" i="1"/>
  <c r="H103" i="1"/>
  <c r="H104" i="1"/>
  <c r="H105" i="1"/>
  <c r="H106" i="1"/>
  <c r="H107" i="1"/>
  <c r="H110" i="1"/>
  <c r="H111" i="1"/>
  <c r="H112" i="1"/>
  <c r="H113" i="1"/>
  <c r="H114" i="1"/>
  <c r="H115" i="1"/>
  <c r="H116" i="1"/>
  <c r="H117" i="1"/>
  <c r="H118" i="1"/>
  <c r="H119" i="1"/>
  <c r="H121" i="1"/>
  <c r="H122" i="1"/>
  <c r="H128" i="1"/>
  <c r="H129" i="1"/>
  <c r="H130" i="1"/>
  <c r="H131" i="1"/>
  <c r="H132" i="1"/>
  <c r="H133" i="1"/>
  <c r="H134" i="1"/>
  <c r="H135" i="1"/>
  <c r="H136" i="1"/>
  <c r="H138" i="1"/>
  <c r="H139" i="1"/>
  <c r="H140" i="1"/>
  <c r="H146" i="1"/>
  <c r="H175" i="1"/>
  <c r="H229" i="1"/>
  <c r="H230" i="1"/>
  <c r="H231" i="1"/>
  <c r="H232" i="1"/>
  <c r="H233" i="1"/>
  <c r="H153" i="1"/>
  <c r="H154" i="1"/>
  <c r="H150" i="1"/>
  <c r="H149" i="1"/>
  <c r="H152" i="1"/>
  <c r="H151" i="1"/>
  <c r="H157" i="1"/>
  <c r="H228" i="1"/>
  <c r="H155" i="1"/>
  <c r="H162" i="1"/>
  <c r="H56" i="1"/>
  <c r="H57" i="1"/>
  <c r="H58" i="1"/>
  <c r="H60" i="1"/>
  <c r="H61" i="1"/>
  <c r="H62" i="1"/>
  <c r="H8" i="1"/>
  <c r="H63" i="1"/>
  <c r="H156" i="1"/>
  <c r="H158" i="1"/>
  <c r="H159" i="1"/>
  <c r="H160" i="1"/>
  <c r="H161" i="1"/>
  <c r="H163" i="1"/>
  <c r="H164" i="1"/>
  <c r="H165" i="1"/>
  <c r="H166" i="1"/>
  <c r="H167" i="1"/>
  <c r="H168" i="1"/>
  <c r="H169" i="1"/>
  <c r="H171" i="1"/>
  <c r="H172" i="1"/>
  <c r="H174" i="1"/>
  <c r="H176" i="1"/>
  <c r="H177" i="1"/>
  <c r="H180" i="1"/>
  <c r="H181" i="1"/>
  <c r="H182" i="1"/>
  <c r="H183" i="1"/>
  <c r="H184" i="1"/>
  <c r="H185" i="1"/>
  <c r="H186" i="1"/>
  <c r="H187" i="1"/>
  <c r="H188" i="1"/>
  <c r="H190" i="1"/>
  <c r="H191" i="1"/>
  <c r="H192" i="1"/>
  <c r="H193" i="1"/>
  <c r="H194" i="1"/>
  <c r="H195" i="1"/>
  <c r="H196" i="1"/>
  <c r="H197" i="1"/>
  <c r="H198" i="1"/>
  <c r="H199" i="1"/>
  <c r="H200" i="1"/>
  <c r="H202" i="1"/>
  <c r="H203" i="1"/>
  <c r="H204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2" i="1"/>
  <c r="H223" i="1"/>
  <c r="H224" i="1"/>
  <c r="H225" i="1"/>
  <c r="H227" i="1"/>
  <c r="H272" i="1"/>
  <c r="H273" i="1"/>
  <c r="H274" i="1"/>
  <c r="H277" i="1"/>
  <c r="H278" i="1"/>
  <c r="H280" i="1"/>
  <c r="H281" i="1"/>
  <c r="H282" i="1"/>
  <c r="H283" i="1"/>
  <c r="H284" i="1"/>
  <c r="H285" i="1"/>
  <c r="H286" i="1"/>
  <c r="H289" i="1"/>
  <c r="H290" i="1"/>
  <c r="H291" i="1"/>
  <c r="H293" i="1"/>
  <c r="H297" i="1" l="1"/>
  <c r="O300" i="1"/>
  <c r="S300" i="1"/>
  <c r="K300" i="1"/>
  <c r="L300" i="1"/>
  <c r="H299" i="1" l="1"/>
  <c r="N300" i="1" l="1"/>
</calcChain>
</file>

<file path=xl/sharedStrings.xml><?xml version="1.0" encoding="utf-8"?>
<sst xmlns="http://schemas.openxmlformats.org/spreadsheetml/2006/main" count="855" uniqueCount="688">
  <si>
    <t>ΙΔΙΑ_ΕΣΟΔΑ</t>
  </si>
  <si>
    <t>ΣΑΤΑ_ΠΟΕ</t>
  </si>
  <si>
    <t>ΣΑΤΑ</t>
  </si>
  <si>
    <t>ΦΙΛΟΔΗΜΟΣ_ΙΙ</t>
  </si>
  <si>
    <t>ΕΣΠΑ</t>
  </si>
  <si>
    <t>ΠΑΑ</t>
  </si>
  <si>
    <t>ΤΑΑ</t>
  </si>
  <si>
    <t>20-7135.0004</t>
  </si>
  <si>
    <t>Προμήθεια υλικών συντήρησης φωτεινών σαματοδοτών Δ.Ε. Καρδίτσας</t>
  </si>
  <si>
    <t>20-7135.0006</t>
  </si>
  <si>
    <t>Προμήθεια ηλεκτρολογικού υλικού για τις ανάγκες της Δ.Ε. Μητρόπολης</t>
  </si>
  <si>
    <t>20-7135.0007</t>
  </si>
  <si>
    <t>Προμήθεια ηλεκτρολογικού υλικού για τις ανάγκες της Δ.Ε. Κάμπου</t>
  </si>
  <si>
    <t>20-7135.0008</t>
  </si>
  <si>
    <t>Προμήθεια ηλεκτρολογικού υλικού για τις ανάγκες της Δ.Ε. Ιτάμου</t>
  </si>
  <si>
    <t>20-7135.0009</t>
  </si>
  <si>
    <t>Προμήθεια ηλεκτρολογικού υλικού για τις ανάγκες της Δ.Ε. Καλλιφωνίου</t>
  </si>
  <si>
    <t>20-7335.0001</t>
  </si>
  <si>
    <t>Συντήρηση ηλεκτρολογικών εγκαταστάσεων Δ.Ε. Μητρόπολης</t>
  </si>
  <si>
    <t>20-7335.0002</t>
  </si>
  <si>
    <t>Συντήρηση ηλεκτρολογικών εγκαταστάσεων Δ.Ε. Κάμπου</t>
  </si>
  <si>
    <t>20-7335.0003</t>
  </si>
  <si>
    <t>Συντήρηση ηλεκτρολογικών εγκαταστάσεων Δ.Ε. Ιτάμου</t>
  </si>
  <si>
    <t>20-7335.0004</t>
  </si>
  <si>
    <t>Συντήρηση ηλεκτρολογικών εγκαταστάσεων Δ.Ε. Καλλιφωνίου</t>
  </si>
  <si>
    <t>20-7335.0005</t>
  </si>
  <si>
    <t>Επέκταση δικτύου ηλεκτροφωτισμού</t>
  </si>
  <si>
    <t>Προμήθεια ορυκτών υλικών για τις ανάγκες της ΔΕ Καρδίτσας</t>
  </si>
  <si>
    <t>30-7135.0001</t>
  </si>
  <si>
    <t>30-7135.0013</t>
  </si>
  <si>
    <t>30-7135.0047</t>
  </si>
  <si>
    <t>Προμήθεια οικοδομικών υλικών, υλικών ασφάλτου και σιδήρου Δ.Ε. Καρδίτσας</t>
  </si>
  <si>
    <t>30-7135.0048</t>
  </si>
  <si>
    <t>Προμήθεια οικοδομικών υλικών, υλικών ασφάλτου και σιδήρου Δ.Ε. Μητρόπολης</t>
  </si>
  <si>
    <t>30-7135.0049</t>
  </si>
  <si>
    <t>Προμήθεια οικοδομικών υλικών, υλικών ασφάλτου και σιδήρου Δ.Ε. Κάμπου</t>
  </si>
  <si>
    <t>30-7135.0050</t>
  </si>
  <si>
    <t>Προμήθεια οικοδομικών υλικών, υλικών ασφάλτου και σιδήρου Δ.Ε. Ιτάμου</t>
  </si>
  <si>
    <t>30-7135.0051</t>
  </si>
  <si>
    <t>Προμήθεια οικοδομικών υλικών, υλικών ασφάλτου και σιδήρου Δ.Ε. Καλλιφωνίου</t>
  </si>
  <si>
    <t>30-7135.0070</t>
  </si>
  <si>
    <t>30-7135.0074</t>
  </si>
  <si>
    <t xml:space="preserve">Προμήθεια υλικών χρωματισμών για τις ανάγκες της Δ.Ε. Κάμπου </t>
  </si>
  <si>
    <t>30-7135.0075</t>
  </si>
  <si>
    <t xml:space="preserve">Προμήθεια υλικών χρωματισμών για τις ανάγκες της Δ.Ε. Μητρόπολης </t>
  </si>
  <si>
    <t>30-7135.0076</t>
  </si>
  <si>
    <t xml:space="preserve">Προμήθεια υδραυλικών υλικών για τις ανάγκες της Δ.Ε. Καρδίτσας </t>
  </si>
  <si>
    <t>30-7135.0077</t>
  </si>
  <si>
    <t xml:space="preserve">Προμήθεια υδραυλικών υλικών για τις ανάγκες της Δ.Ε. Κάμπου </t>
  </si>
  <si>
    <t>30-7135.0078</t>
  </si>
  <si>
    <t xml:space="preserve">Προμήθεια υδραυλικών υλικών για τις ανάγκες της Δ.Ε. Μητρόπολης </t>
  </si>
  <si>
    <t>30-7135.0079</t>
  </si>
  <si>
    <t xml:space="preserve">Προμήθεια υδραυλικών υλικών για τις ανάγκες της Δ.Ε. Ιτάμου </t>
  </si>
  <si>
    <t>30-7135.0080</t>
  </si>
  <si>
    <t xml:space="preserve">Προμήθεια υδραυλικών υλικών για τις ανάγκες της Δ.Ε. Καλλιφωνίου </t>
  </si>
  <si>
    <t>30-7135.0087</t>
  </si>
  <si>
    <t>Προμήθεια αλατιού για τις ανάγκες αποχιονισμού της Δ.Ε. Καρδίτσας</t>
  </si>
  <si>
    <t>30-7135.0088</t>
  </si>
  <si>
    <t>Προμήθεια αλατιού για τις ανάγκες αποχιονισμού της Δ.Ε. Κάμπου</t>
  </si>
  <si>
    <t>30-7135.0089</t>
  </si>
  <si>
    <t>Προμήθεια αλατιού για τις ανάγκες αποχιονισμού της Δ.Ε. Μητρόπολης</t>
  </si>
  <si>
    <t>30-7135.0090</t>
  </si>
  <si>
    <t>Προμήθεια αλατιού για τις ανάγκες αποχιονισμού της Δ.Ε. Ιτάμου</t>
  </si>
  <si>
    <t>30-7135.0091</t>
  </si>
  <si>
    <t>Προμήθεια αλατιού για τις ανάγκες αποχιονισμού της Δ.Ε. Καλλιφωνίου</t>
  </si>
  <si>
    <t>30-7135.0092</t>
  </si>
  <si>
    <t>30-7135.0095</t>
  </si>
  <si>
    <t>30-7135.0099</t>
  </si>
  <si>
    <t xml:space="preserve">Προμήθεια υλικών χρωματισμών για τις ανάγκες της Δ.Ε. Ιτάμου </t>
  </si>
  <si>
    <t>30-7135.0109</t>
  </si>
  <si>
    <t>Προμήθεια υλικών χρωματισμών για τις ανάγκες των σχολικών κτιρίων</t>
  </si>
  <si>
    <t>30-7135.0111</t>
  </si>
  <si>
    <t>30-7135.0112</t>
  </si>
  <si>
    <t>Μονώσεις σχολικών κτιρίων Δήμου Καρδίτσας</t>
  </si>
  <si>
    <t>30-7326.0005</t>
  </si>
  <si>
    <t>30-7331.0001</t>
  </si>
  <si>
    <t>Συντήρηση εγκαταστάσεων σχολικών κτιρίων του Δήμου Καρδίτσας</t>
  </si>
  <si>
    <t>30-7331.0002</t>
  </si>
  <si>
    <t>Συντήρηση αύλειων χώρων και κτιριακών υποδομών σχολικών συγκροτημάτων</t>
  </si>
  <si>
    <t>30-7331.0017</t>
  </si>
  <si>
    <t xml:space="preserve">Συντήρηση αστικού εξοπλισμού και στοιχείων κοινόχρηστων χώρων Δ.Ε. Καρδίτσας </t>
  </si>
  <si>
    <t>30-7331.0018</t>
  </si>
  <si>
    <t xml:space="preserve">Συντήρηση αστικού εξοπλισμού και στοιχείων κοινόχρηστων χώρων Δ.Ε. Μητρόπολης </t>
  </si>
  <si>
    <t>30-7331.0019</t>
  </si>
  <si>
    <t xml:space="preserve">Συντήρηση αστικού εξοπλισμού και στοιχείων κοινόχρηστων χώρων Δ.Ε. Κάμπου </t>
  </si>
  <si>
    <t>30-7331.0020</t>
  </si>
  <si>
    <t xml:space="preserve">Συντήρηση αστικού εξοπλισμού και στοιχείων κοινόχρηστων χώρων Δ.Ε. Ιτάμου </t>
  </si>
  <si>
    <t>30-7331.0021</t>
  </si>
  <si>
    <t xml:space="preserve">Συντήρηση αστικού εξοπλισμού και στοιχείων κοινόχρηστων χώρων Δ.Ε. Καλλιφωνίου </t>
  </si>
  <si>
    <t>30-7331.0032</t>
  </si>
  <si>
    <t>30-7331.0034</t>
  </si>
  <si>
    <t>Ανακατασκευή στεγών σε σχολικά κτίρια</t>
  </si>
  <si>
    <t>30-7333.0006</t>
  </si>
  <si>
    <t>Βελτίωση αγροτικής οδοποιίας</t>
  </si>
  <si>
    <t>30-7335.0001</t>
  </si>
  <si>
    <t>30-7336.0077</t>
  </si>
  <si>
    <t>30-7336.0080</t>
  </si>
  <si>
    <t>30-7336.0081</t>
  </si>
  <si>
    <t>Αναβάθμιση συστήματος θέρμανσης στο σχολικό συγκρότημα ΕΠΑΛ</t>
  </si>
  <si>
    <t>30-7336.0082</t>
  </si>
  <si>
    <t>Διαμόρφωση ανοικτού χώρου στάθμευσης για τις ανάγκες του 3ου Γυμνασίου - 3ου Λυκείου Καρδίτσας</t>
  </si>
  <si>
    <t>30-7413.0003</t>
  </si>
  <si>
    <t>30-7413.0048</t>
  </si>
  <si>
    <t xml:space="preserve">Διαχειριστική μελέτη 10ετούς διάρκειας του δημοτικού &amp; διακ/μενου δάσους Τ/Κ Απιδιάς </t>
  </si>
  <si>
    <t>30-7413.0049</t>
  </si>
  <si>
    <t xml:space="preserve">Διαχειριστική μελέτη 10ετούς διάρκειας του δημοτικού δάσους Τ/Κ Καταφυγίου </t>
  </si>
  <si>
    <t>30-7413.0050</t>
  </si>
  <si>
    <t xml:space="preserve">Διαχειριστική μελέτη 10ετούς διάρκειας του πάρκου Παυσιλύπου </t>
  </si>
  <si>
    <t>30-7413.0051</t>
  </si>
  <si>
    <t xml:space="preserve">Διαχειριστική μελέτη 10ετούς διάρκειας του δημοτικού δάσους "Παπαράντζας" </t>
  </si>
  <si>
    <t>30-7413.0052</t>
  </si>
  <si>
    <t xml:space="preserve">Διαχειριστική μελέτη 10ετούς διάρκειας του διακατεχόμενου δάσους Τ/Κ Αγίου Γεωργίου </t>
  </si>
  <si>
    <t>30-7425.0001</t>
  </si>
  <si>
    <t>Μεταφορά ορυκτών υλικών οδοποιίας για τις ανάγκες της Δ/Ε Καρδίτσας</t>
  </si>
  <si>
    <t>30-7425.0002</t>
  </si>
  <si>
    <t>30-7425.0003</t>
  </si>
  <si>
    <t>30-7425.0004</t>
  </si>
  <si>
    <t>30-7425.0005</t>
  </si>
  <si>
    <t>Μεταφορά ορυκτών υλικών οδοποιίας για τις ανάγκες της Δ/Ε Κάμπου</t>
  </si>
  <si>
    <t>30-7425.0006</t>
  </si>
  <si>
    <t>Μεταφορά ορυκτών υλικών οδοποιίας για τις ανάγκες της Δ/Ε Ιτάμου</t>
  </si>
  <si>
    <t>30-7425.0029</t>
  </si>
  <si>
    <t xml:space="preserve">Υπηρεσίες εκχιονισμού Δ.Ε. Καρδίτσας </t>
  </si>
  <si>
    <t>30-7425.0030</t>
  </si>
  <si>
    <t xml:space="preserve">Υπηρεσίες εκχιονισμού Δ.Ε. Μητρόπολης </t>
  </si>
  <si>
    <t>30-7425.0031</t>
  </si>
  <si>
    <t xml:space="preserve">Υπηρεσίες εκχιονισμού Δ.Ε. Κάμπου </t>
  </si>
  <si>
    <t>30-7425.0032</t>
  </si>
  <si>
    <t xml:space="preserve">Υπηρεσίες εκχιονισμού Δ.Ε.Ιτάμου </t>
  </si>
  <si>
    <t>30-7425.0033</t>
  </si>
  <si>
    <t xml:space="preserve">Υπηρεσίες εκχιονισμού Δ.Ε.Καλλιφωνίου </t>
  </si>
  <si>
    <t>30-7425.0040</t>
  </si>
  <si>
    <t>30-7425.0047</t>
  </si>
  <si>
    <t>Μεταφορά ορυκτών υλικών οδοποιίας για τις ανάγκες της Δ/Ε Μητρόπολης</t>
  </si>
  <si>
    <t>30-7425.0048</t>
  </si>
  <si>
    <t>Μεταφορά ορυκτών υλικών οδοποιίας για τις ανάγκες της Δ/Ε Καλλιφωνίου</t>
  </si>
  <si>
    <t>30-7425.0050</t>
  </si>
  <si>
    <t>30-7425.0061</t>
  </si>
  <si>
    <t>30-7425.0062</t>
  </si>
  <si>
    <t>30-7425.0063</t>
  </si>
  <si>
    <t>30-7425.0064</t>
  </si>
  <si>
    <t>30-7425.0065</t>
  </si>
  <si>
    <t>30-7425.0068</t>
  </si>
  <si>
    <t xml:space="preserve">Παροχή συμβουλευτικών και υποστηρικτικών υπηρεσιών για το σχεδιασμό της ενεργειακής αναβάθμισης σχολικών κτηρίων </t>
  </si>
  <si>
    <t>30-7425.0071</t>
  </si>
  <si>
    <t>30-7425.0072</t>
  </si>
  <si>
    <t>30-7425.0073</t>
  </si>
  <si>
    <t>35-7135.0002</t>
  </si>
  <si>
    <t>35-7425.0020</t>
  </si>
  <si>
    <t>35-7425.0021</t>
  </si>
  <si>
    <t>35-7425.0022</t>
  </si>
  <si>
    <t>35-7425.0030</t>
  </si>
  <si>
    <t>35-7425.0031</t>
  </si>
  <si>
    <t>55-7135.0001</t>
  </si>
  <si>
    <t>55-7135.0002</t>
  </si>
  <si>
    <t>55-7135.0003</t>
  </si>
  <si>
    <t>55-7135.0004</t>
  </si>
  <si>
    <t>55-7135.0005</t>
  </si>
  <si>
    <t>55-7135.0010</t>
  </si>
  <si>
    <t>55-7323.0001</t>
  </si>
  <si>
    <t>55-7425.0001</t>
  </si>
  <si>
    <t>64-7135.0001</t>
  </si>
  <si>
    <t>64-7135.0002</t>
  </si>
  <si>
    <t>64-7135.0004</t>
  </si>
  <si>
    <t>64-7311.0001</t>
  </si>
  <si>
    <t>64-7311.0002</t>
  </si>
  <si>
    <t>64-7311.0004</t>
  </si>
  <si>
    <t>64-7322.0001</t>
  </si>
  <si>
    <t>64-7323.0001</t>
  </si>
  <si>
    <t>64-7323.0002</t>
  </si>
  <si>
    <t>64-7323.0003</t>
  </si>
  <si>
    <t>Κατασκευή κυκλικού κόμβου στο 6ο Δημοτικό Σχολείο Καρδίτσας για την βελτίωση της οδικής ασφάλειας</t>
  </si>
  <si>
    <t>64-7331.0001</t>
  </si>
  <si>
    <t>64-7331.0002</t>
  </si>
  <si>
    <t>64-7331.0003</t>
  </si>
  <si>
    <t>64-7332.0002</t>
  </si>
  <si>
    <t>64-7332.0003</t>
  </si>
  <si>
    <t>64-7332.0006</t>
  </si>
  <si>
    <t>64-7332.0012</t>
  </si>
  <si>
    <t>64-7333.0007</t>
  </si>
  <si>
    <t>64-7333.0008</t>
  </si>
  <si>
    <t>64-7333.0014</t>
  </si>
  <si>
    <t>64-7336.0012</t>
  </si>
  <si>
    <t>64-7336.0013</t>
  </si>
  <si>
    <t>64-7341.0001</t>
  </si>
  <si>
    <t>64-7341.0002</t>
  </si>
  <si>
    <t>Κατασκευή δικτύου πρόσβασης σε γεωργικές και κτηνοτροφικές εκμεταλλεύσεις στο Δήμο Καρδίτσας (1328.0037)</t>
  </si>
  <si>
    <t>64-7341.0005</t>
  </si>
  <si>
    <t>64-7341.0006</t>
  </si>
  <si>
    <t>64-7341.0007</t>
  </si>
  <si>
    <t>64-7341.0008</t>
  </si>
  <si>
    <t>64-7341.0009</t>
  </si>
  <si>
    <t>64-7341.0011</t>
  </si>
  <si>
    <t>64-7341.0013</t>
  </si>
  <si>
    <t>64-7341.0014</t>
  </si>
  <si>
    <t>Ανοικτό Κέντρο Εμπορίου Δήμου Καρδίτσας- Υποέργο 3: Συμβουλευτικές υπηρεσίες για την υλοποίηση της πράξης για τον Δικαιούχο (1328.0043)</t>
  </si>
  <si>
    <t>64-7341.0015</t>
  </si>
  <si>
    <t>64-7341.0016</t>
  </si>
  <si>
    <t>64-7341.0017</t>
  </si>
  <si>
    <t>64-7341.0018</t>
  </si>
  <si>
    <t>64-7341.0019</t>
  </si>
  <si>
    <t>64-7341.0020</t>
  </si>
  <si>
    <t>64-7341.0021</t>
  </si>
  <si>
    <t>64-7341.0022</t>
  </si>
  <si>
    <t>Ανοικτό Κέντρο Εμπορίου Δήμου Καρδίτσας - Υποέργο VIII: Προβολή και προώθηση της εμπορικής περιοχής.  (1328.0049)</t>
  </si>
  <si>
    <t>64-7341.0023</t>
  </si>
  <si>
    <t>64-7341.0024</t>
  </si>
  <si>
    <t>64-7341.0025</t>
  </si>
  <si>
    <t>64-7341.0026</t>
  </si>
  <si>
    <t>64-7341.0027</t>
  </si>
  <si>
    <t>64-7341.0028</t>
  </si>
  <si>
    <t>64-7341.0029</t>
  </si>
  <si>
    <t>64-7341.0030</t>
  </si>
  <si>
    <t>64-7341.0031</t>
  </si>
  <si>
    <t>64-7341.0032</t>
  </si>
  <si>
    <t>64-7341.0033</t>
  </si>
  <si>
    <t>64-7341.0034</t>
  </si>
  <si>
    <t>64-7341.0035</t>
  </si>
  <si>
    <t>64-7341.0036</t>
  </si>
  <si>
    <t>64-7341.0037</t>
  </si>
  <si>
    <t>64-7341.0038</t>
  </si>
  <si>
    <t>64-7341.0039</t>
  </si>
  <si>
    <t>64-7413.0001</t>
  </si>
  <si>
    <t xml:space="preserve">Εφαρμογές πληροφορικής (λογισμικό) </t>
  </si>
  <si>
    <t>Εκπόνηση Σχεδίου Αστικής Προσβασιμότητας (Σ.Α.Π.) στον Δήμο Καρδίτσας (1329.0002)</t>
  </si>
  <si>
    <t xml:space="preserve">Επιχειρησιακό Σχέδιο για την εξασφάλιση κοινόχρηστων και κοινοφελών χώρων - Ε.Σ.Ε.Κ.Κ. Δήμου Καρδίτσας (1322.0003)  </t>
  </si>
  <si>
    <t>Παροχή συμβουλευτικών υπηρεσιών για την προετοιμασία πρότασης που αφορά στην "Κατασκευή, επισκευή, συντήρηση και εξοπλισμό εγκαταστάσεων καταφυγίων αδέσποτων ζώων συντροφιάς"  (5123.0004)</t>
  </si>
  <si>
    <t>Δημιουργία και υποβολή φακέλου πρότασης (Υποέργο 1) της Πράξης με τίτλο "Ανάπτυξη Εφαρμογών Έξυπνων Πόλεων και Τεχνολογιών για το Διαδίκτυο των Αντικειμένων (ΙΟΤ) του Δήμου Καρδίτσας"</t>
  </si>
  <si>
    <t>ΤΙΤΛΟΣ</t>
  </si>
  <si>
    <t>ΚΩΔΙΚΟΣ</t>
  </si>
  <si>
    <t>ΔΑΠΑΝΕΣ ΠΟΕ (64-7332.0003)</t>
  </si>
  <si>
    <t>ΔΑΠΑΝΕΣ ΠΟΕ (64-7341.0017)</t>
  </si>
  <si>
    <t>ΤΠΑ ΥΠΕΣ</t>
  </si>
  <si>
    <t>64-8122.0000</t>
  </si>
  <si>
    <t>ΔΑΠΑΝΕΣ ΠΟΕ (64-7341.0035)</t>
  </si>
  <si>
    <t>64-7135.0021</t>
  </si>
  <si>
    <t>Συντήρηση φωτεινών σηματοδοτών  Δ.Ε. Καρδίτσας (5112.0001)</t>
  </si>
  <si>
    <t>Α/Α</t>
  </si>
  <si>
    <t>Προμήθεια πινακίδων κυκλοφορίας και ονοματοδοσίας</t>
  </si>
  <si>
    <t>Προμήθεια κώνων και αντανακλαστικών κώνων οδοσήμανσης</t>
  </si>
  <si>
    <t>Προμήθεια υλικών χρωματισμών για τις ανάγκες της Δ/Ε Καρδίτσας</t>
  </si>
  <si>
    <t>1329.0015</t>
  </si>
  <si>
    <t>ΠΟΣΟ ΕΣΟΔΟΥ</t>
  </si>
  <si>
    <t>Ηλεκτρονικός εξοπλισμός</t>
  </si>
  <si>
    <t>Βελτίωση εγκαταστάσεων στο Δημοτικό Γήπεδο Ποδοσφαίρου περιοχής Νοσοκομείου Καρδίτσας (Δωρεά από Ελληνικά Πετρέλαια)</t>
  </si>
  <si>
    <t>1325.0002</t>
  </si>
  <si>
    <t>Αποκατάσταση ζημιών από θεομηνία στο νέο Κλειστό Γυμναστήριο Καρδίτσας</t>
  </si>
  <si>
    <t>Αποκατάσταση και βελτίωση υποδομών στις τοπικές κοινότητες του Δήμου Καρδίτσας</t>
  </si>
  <si>
    <t>Συμπλήρωση της μελέτης οριοθέτησης υδατορέματος Γαβρά</t>
  </si>
  <si>
    <t>Πιστοποίηση παιδικών χαρών του Δήμου Καρδίτσας</t>
  </si>
  <si>
    <t>Εκτύπωση και αναπαραγωγή σχεδίων σχεδίων και μελετών για τις ανάγκες της Δ/νσης Τεχν. Υπηρεσιών και της Δ/νσης Πολεοδομίας</t>
  </si>
  <si>
    <t>Παροχή πληροφοριώνμέσω δορυφορικής σύνδεσης για τις ανάγκες της Δ/νσης Τεχνικών Υπηρεσιών και της Δ/νσης Πολεοδομίας</t>
  </si>
  <si>
    <t>Περιοδικός έλεγχος και συντήρηση παιδικών χαρών Δ.Ε. Καρδίτσας</t>
  </si>
  <si>
    <t>Περιοδικός έλεγχος και συντήρηση παιδικών χαρών Δ.Ε. Κάμπου</t>
  </si>
  <si>
    <t>Περιοδικός έλεγχος και συντήρηση παιδικών χαρών Δ.Ε. Μητρόπολης</t>
  </si>
  <si>
    <t>Περιοδικός έλεγχος και συντήρηση παιδικών χαρών Δ.Ε. Ιτάμου</t>
  </si>
  <si>
    <t>Περιοδικός έλεγχος και συντήρηση παιδικών χαρών Δ.Ε. Καλλιφωνίου</t>
  </si>
  <si>
    <t>Παροχή υπηρεσίας για την έκδοση πιστοποιητικών ενεργητικής πυροπροστασίας στα σχολικά συγκροτήματα του Δήμου Καρδίτσας</t>
  </si>
  <si>
    <t>Παροχή υπηρεσιών έκδοσης ενεργειακών πιστοποιητικών στα σχολικά συγκροτήματα του Δήμου Καρδίτσας</t>
  </si>
  <si>
    <t>Επικαιροποίηση των τευχών δημοπράτησης του έργου «Κατασκευή κτιρίου Κ1 (αίθουσα πολλαπλών χρήσεων), μεταλλικού στεγάστρου και υποσταθμού ΔΕΗ στο Μουσικό Γυμνάσιο - Λύκειο Καρδίτσας»</t>
  </si>
  <si>
    <t>Υλικά άρδευσης πρασίνου</t>
  </si>
  <si>
    <t>Προμήθεια εξοπλισμού ΚΕΠ ΔΕ Καρδίτσας</t>
  </si>
  <si>
    <t>1324.0003</t>
  </si>
  <si>
    <t>Προμήθεια εξοπλισμού ΚΕΠ ΔΕ Ιτάμου</t>
  </si>
  <si>
    <t>Προμήθεια εξοπλισμού ΚΕΠ ΔΕ Κάμπου</t>
  </si>
  <si>
    <t>Προμήθεια εξοπλισμού ΚΕΠ ΔΕ Καλλιφωνίου</t>
  </si>
  <si>
    <t>Προμήθεια εξοπλισμού ΚΕΠ ΔΕ Μητρόπολης</t>
  </si>
  <si>
    <t>Προμήθεια εξωτερικών επιγραφών ΚΕΠ ΔΕ Καρδίτσας</t>
  </si>
  <si>
    <t>1324.0001</t>
  </si>
  <si>
    <t>1324.0002</t>
  </si>
  <si>
    <t>Ανάπλαση του πάρκου Παυσίλυπου και πλατείας Πλαστήρα</t>
  </si>
  <si>
    <t>1322.0019</t>
  </si>
  <si>
    <t>Βελτιώσεις αθλητικών εγκαταστάσεων Δήμου Καρδίτσας - Προμήθεια εξοπλισμού νέου Κλειστού Γυμναστηρίου (ΦΙΛΟΔΗΜΟΣ ΙΙ)</t>
  </si>
  <si>
    <t>3123.0002</t>
  </si>
  <si>
    <t>Κατασκευή κτιρίου Κ1 (αίθουσα πολλαπλών χρήσεων), μεταλλικού στεγάστρου και υποσταθμού ΔΕΗ στο Μουσικό Γυμνάσιο - Λύκειο Καρδίτσας/ΠΡΟΜΗΘΕΙΑ</t>
  </si>
  <si>
    <t>1322.0027</t>
  </si>
  <si>
    <t>1322.0001</t>
  </si>
  <si>
    <t>Κλειστό Γυμναστήριο Καρδίτσας- Αίθουσα Βαρέων Αθλημάτων</t>
  </si>
  <si>
    <t>1322.0026</t>
  </si>
  <si>
    <t>Κατασκευή ραμπών και χώρων υγιεινής για την πρόσβαση και την εξυπηρέτηση ΑΜΕΑ σε σχολικές μονάδες του Δήμου Καρδίτσας (ΦΙΛΟΔΗΜΟΣ ΙΙ)</t>
  </si>
  <si>
    <t>Κατασκευή κτιρίου Κ1 (αίθουσα πολλαπλών χρήσεων), μεταλλικού στεγάστρου και υποσταθμού ΔΕΗ στο Μουσικό Γυμνάσιο - Λύκειο Καρδίτσας</t>
  </si>
  <si>
    <t>1322.0013</t>
  </si>
  <si>
    <t>3123.0004</t>
  </si>
  <si>
    <t>Κατασκευή δικτύου αγροτικής οδοποιίας Δήμου Καρδίτσας</t>
  </si>
  <si>
    <t>1322.0014</t>
  </si>
  <si>
    <t>Ανάπτυξη βασικών δικτύων στον Οικισμό Μαύρικα Καρδίτσας- Εργο Δήμου (Β' Φάση)</t>
  </si>
  <si>
    <t>3123.0001</t>
  </si>
  <si>
    <t>Βελτίωση πρόσβασης σε γεωργικές και κτηνοτροφικές εκμεταλλεύσεις Δήμου Καρδίτσας</t>
  </si>
  <si>
    <t>1322.0008</t>
  </si>
  <si>
    <t>Επισκευή, συντήρηση σχολικών κτιρίων και αύλειων χώρων του Δήμου Καρδίτσας (ΦΙΛΟΔΗΜΟΣ ΙΙ)</t>
  </si>
  <si>
    <t>1322.0017</t>
  </si>
  <si>
    <t>Προσαρμογή των λειτουργούντων παιδικών και βρεφονηπιακών σταθμών του Δήμου Καρδίτσας στις προδιαγραφές του νέου θεσμικού πλαισίου αδειοδότησης σύμφωνα με τις διατάξεις του π.δ. 99/2017</t>
  </si>
  <si>
    <t>1322.0023</t>
  </si>
  <si>
    <t>Διαμόρφωση στεγασμένου χώρου προπόνησης αθλητών Δήμου Καρδίτσας</t>
  </si>
  <si>
    <t>1322.0018</t>
  </si>
  <si>
    <t>Βελτιώσεις αθλητικών εγκαταστάσεων Δήμου Καρδίτσας - Ανάδειξη των αθλητικών χώρων Δήμου Καρδίτσας (ΦΙΛΟΔΗΜΟΣ ΙΙ)</t>
  </si>
  <si>
    <t>1322.0024</t>
  </si>
  <si>
    <t>Αποκατάσταση ζημιών σε πεζοδρόμια και κοινόχρηστους χώρους στο Δήμο Καρδίτσας λόγω της θεομηνίας της 18ης και 19ης Σεπτεμβρίου</t>
  </si>
  <si>
    <t>Αποκατάσταση ζημιών λόγω της θεομηνίας της 18ης και 19ης Σεπτεμβρίου 2020 στην πλατεία της ΤΚ Γεωργικού</t>
  </si>
  <si>
    <t>1322.0028</t>
  </si>
  <si>
    <t>Αποκατάσταση ζημιών ορεινών Τ.Κ. από την θεομηνία ΙΑΝΟΣ</t>
  </si>
  <si>
    <t>Αποκατάσταση ζημιών στο δίκτυο οδοποιΐας του Δήμου Καρδίτσας λόγω της θεομηνίας της 18ης και 19ης Σεπτεμβρίου 2020</t>
  </si>
  <si>
    <t>Αποκατάσταση της πλατείας ΤΚ Παλαιοκκλησίου από ζημιές λόγω της θεομηνίας της 18ης και 19ης Σεπτεμβρίου 2020</t>
  </si>
  <si>
    <t>Αποκατάσταση ζημιών από θεομηνία στις ηλεκτρολογικές και μηχανολογικές εγκαταστάσεις στο συντριβάνι της πλατείας Ελευθερίας Καρδίτσας</t>
  </si>
  <si>
    <t>1321.0001</t>
  </si>
  <si>
    <t>Αναβάθμιση υφιστάμενων υποδομών συστήματος άρδευσης με ανάπτυξη ολοκληρωμένου συστήματος τηλεδιαχείρισης - τηλεμέτρησης και εξορθλογισμού άρδευσης στον Δήμο Καρδίτσας</t>
  </si>
  <si>
    <t>1328.0037</t>
  </si>
  <si>
    <t>1328.0036</t>
  </si>
  <si>
    <t>Επανάχρηση Δημοτικού Κτιρίου  (πρώην Α' Λύκειο) για μετεγκατάσταση και λειτουργία υπηρεσιών του Δήμου Καρδίτσας- ΕΡΓΟΛΑΒΙΑ</t>
  </si>
  <si>
    <t>1328.0038</t>
  </si>
  <si>
    <t>Επανάχρηση Δημοτικού Κτιρίου (πρώην Α' Λύκειο) για μετεγκατάσταση και λειτουργία υπηρεσιών του Δήμου Καρδίτσας- ΠΡΟΜΗΘΕΙΑ</t>
  </si>
  <si>
    <t>1328.0039</t>
  </si>
  <si>
    <t>Επανάχρηση Δημοτικού Κτιρίου (πρώην Α' Λύκειο) για μετεγκατάσταση και λειτουργία υπηρεσιών του Δήμου Καρδίτσας- ΥΠΗΡΕΣΙΕΣ</t>
  </si>
  <si>
    <t>1321.0018</t>
  </si>
  <si>
    <t>Επέκταση Θεοδωρίδειου Κέντρου Υποστήριξης για Ανθρώπους με Αναπηρίες ΟΡΙΖΟΝΤΕΣ - ΠΡΟΜΗΘΕΙΑ</t>
  </si>
  <si>
    <t>1328.0040</t>
  </si>
  <si>
    <t>1328.0042</t>
  </si>
  <si>
    <t>Ανοικτό Κέντρο Εμπορίου Δήμου Καρδίτσας- Υποέργο 2: Ενέργειες και Διαδικασίες Μελετητικής Ωρίμανσης του έργου</t>
  </si>
  <si>
    <t>1328.0043</t>
  </si>
  <si>
    <t>Σχέδιο Ενεργειακής Αναβάθμισης και Εξοικονόμησης Ενέργειας στο υφιστάμενο σχολικό κτίριο του 2ου -5ου Γυμνασίου - 2ου Λυκείου Καρδίτσας</t>
  </si>
  <si>
    <t>1321.0020</t>
  </si>
  <si>
    <t>Σχέδιο Ενεργειακής Αναβάθμισης και Εξοικονόμησης Ενέργειας στο υφιστάμενο σχολικό κτίριο του 3ου-13ου Δημοτικού Σχολείου Καρδίτσας</t>
  </si>
  <si>
    <t>1328.0044</t>
  </si>
  <si>
    <t>1328.0045</t>
  </si>
  <si>
    <t>Ανοικτό Κέντρο Εμπορίου Δήμου Καρδίτσας - Υποέργο IV: Δαπάνες για αμοιβές προσωπικού για τον Συνδικαιούχο</t>
  </si>
  <si>
    <t>Αναβάθμιση παιδικών χαρών στις Δ.Ε. του Δήμου Καρδίτσας</t>
  </si>
  <si>
    <t>1328.0047</t>
  </si>
  <si>
    <t>Ανοικτό Κέντρο Εμπορίου Δήμου Καρδίτσας - Υποέργο VI: Πομήθεια και εγκατάσταση συστημάτων έξυπνης πόλης και έξυπνης βιώσιμης κινητικότητας.</t>
  </si>
  <si>
    <t>1328.0048</t>
  </si>
  <si>
    <t>Ανοικτό Κέντρο Εμπορίου Δήμου Καρδίτσας - Υποέργο VII: Πομήθεια και εγκατάσταση υλικών για την ανάδειξη της ταυτότητας της εμπορικής περιοχής</t>
  </si>
  <si>
    <t>1328.0049</t>
  </si>
  <si>
    <t>1328.0050</t>
  </si>
  <si>
    <t>Ανοικτό Κέντρο Εμπορίου Δήμου Καρδίτσας - Υποέργο IX: Έκδοση αδειών μικρής κλιμακας για παρεμβάσεις σε ωφελούμενες επιχειρήσεις.</t>
  </si>
  <si>
    <t>1321.0021</t>
  </si>
  <si>
    <t>Περιβαλλοντική αναβάθμιση περιβάλλοντα χώρου νέου Δημαρχείου και αισθητική σύνδεση με το άλσος Παυσιλύπου</t>
  </si>
  <si>
    <t>1328.0052</t>
  </si>
  <si>
    <t>Εκσυχρονισμός εξοπλισμού Δημοτικών Παιδικών Βιβλιοθηκών στην περιοχή παρέμβασης</t>
  </si>
  <si>
    <t>1328.0055</t>
  </si>
  <si>
    <t>Διαμόρφωση και περιβαλλοντική ανάδειξη κοινόχρηστων χώρων στις γειτονιές της Καρδίτσας</t>
  </si>
  <si>
    <t>Κατασκευή συνθετικού χλοοτάπητα στο Αθλητικό Κέντρο Αγίου Νικολάου  Δήμου Καρδίτσας Π.Ε. Καρδίτσας (ΠΔΕ-ΣΑΕ016)</t>
  </si>
  <si>
    <t>Πράξη: "Προμήθεια κλαδοτεμαχιστή και οικιακών κάδων κομποστοποίησης Δήμου Καρδίτσας"</t>
  </si>
  <si>
    <t>1328.0059</t>
  </si>
  <si>
    <t>1328.0060</t>
  </si>
  <si>
    <t>Επέκταση του δικτύου ποδηλατοδρόμων με έργα χαμηλού κόστους</t>
  </si>
  <si>
    <t>Αναβάθμιση συστήματος διαχείρισης και επέκταση χρήσης κοινόχρηστων ποδηλάτων</t>
  </si>
  <si>
    <t>1321.0014</t>
  </si>
  <si>
    <t>Δαπάνες λειτουργίας Παιδικών Βιβλιοθηκών για ευπαθείς κοινωνικές ομάδες στο πλαίσιο της ΣΒΑΑ Καρδίτσας - Τακτικές αποδοχές προσωπικού ΙΔΟΧ</t>
  </si>
  <si>
    <t>Δαπάνες λειτουργίας Παιδικών Βιβλιοθηκών για ευπαθείς κοινωνικές ομάδες στο πλαίσιο της ΣΒΑΑ Καρδίτσας - Εργοδοτικές Εισφορές ΙΚΑ προσωπικού ΙΔΟΧ</t>
  </si>
  <si>
    <t>Δαπάνες λειτουργίας Παιδικών Βιβλιοθηκών για ευπαθείς κοινωνικές ομάδες στο πλαίσιο της ΣΒΑΑ Καρδίτσας - Έμμεσες δαπάνες</t>
  </si>
  <si>
    <t>3123.0003</t>
  </si>
  <si>
    <t>Μηχανογραφικό υλικό (Η/Υ, πολυμηχανήματα, σκάνερ, φαξ, περιφερειακά κοκ)</t>
  </si>
  <si>
    <t>Προμήθεια ψηφιακού ηλεκτρονικού εξοπλισμού</t>
  </si>
  <si>
    <t>Δαπάνες λειτουργίας Αεροδρομίου Μυρίνης</t>
  </si>
  <si>
    <t>Προμήθεια εξοπλισμού για τη διαχείριση του προγράμματος αδέσποτων ζώων συντροφιάς</t>
  </si>
  <si>
    <t>1322.0005</t>
  </si>
  <si>
    <t>Συντήρηση και επισκευή του ασύρματου δικτύου WiFi του Δήμου</t>
  </si>
  <si>
    <t>Δαπάνες συντήρησης Αεροδρομίου Μυρίνης</t>
  </si>
  <si>
    <t>Συντήρηση και επισκευή μηχανογραφικού εξοπλισμού</t>
  </si>
  <si>
    <t>Συντήρηση, επισκευή και επέκταση δικτύου οπτικών ινών Δήμου Καρδίτσας</t>
  </si>
  <si>
    <t>Συντήρηση και επισκευή κλειστών κυκλωμάτων παρακολούθησης</t>
  </si>
  <si>
    <t>1329.0002</t>
  </si>
  <si>
    <t>1322.0003</t>
  </si>
  <si>
    <t>1329.0001</t>
  </si>
  <si>
    <t>Βιώσιμη μικροκινητικότητα μέσω συστήματος κοινόχρηστων ποδηλάτων σε Δήμους της Χώρας (εκτός Δήμων Μητροπολιτικών Κέντρων)</t>
  </si>
  <si>
    <t>1322.0020</t>
  </si>
  <si>
    <t>64-7131.0002</t>
  </si>
  <si>
    <t>Προμήθεια δύο απορριμματοφόρων οχημάτων 16 κ.μ. και δυο απορριμματοφόρων οχημάτων 12κ.μ. για τις ανάγκες του Δήμου Καρδίτσας (1322.0020)</t>
  </si>
  <si>
    <t>ΙΑΝΟΣ (ΣΑΕ055)</t>
  </si>
  <si>
    <t>ΙΑΝΟΣ (ΣΑΝΑ255)</t>
  </si>
  <si>
    <t>Αποκατάσταση ζημιών από την κακοκαιρία DANIEL, αντιπλημμυρική θωράκιση και βελτιώσεις στο Κλειστό Γυμναστήριο Καρδίτσας «Γιάννης Μπουρούσης»</t>
  </si>
  <si>
    <t>64-7331.0012</t>
  </si>
  <si>
    <t>1325.0001</t>
  </si>
  <si>
    <t>Εργασίες αποκατάστασης στη ΔΕ Κάμπου για την αντιμετώπιση των συνεπειών της κακοκαιρίας DANIEL</t>
  </si>
  <si>
    <t>Εργασίες αποκατάστασης στη ΔΕ Καλλιφωνίου για την αντιμετώπιση των συνεπειών της κακοκαιρίας DANIEL</t>
  </si>
  <si>
    <t>Εργασίες αποκατάστασης στη ΔΕ Καρδίτσας για την αντιμετώπιση των συνεπειών της κακοκαιρίας DANIEL</t>
  </si>
  <si>
    <t>Εργασίες αποκατάστασης στη ΔΕ Μητρόπολης για την αντιμετώπιση των συνεπειών της κακοκαιρίας DANIEL</t>
  </si>
  <si>
    <t>Εργασίες αποκατάστασης στη ΔΕ Ιτάμου για την αντιμετώπιση των συνεπειών της κακοκαιρίας DANIEL</t>
  </si>
  <si>
    <t>Προμήθεια καυσίμων και λιπαντικών για την αντιμετώπιση των συνεπειών της κακοκαιρίας DANIEL</t>
  </si>
  <si>
    <t>Προμήθεια τροφίμων, καθαριστικών και λοιπών ειδών πρώτης ανάγκης για την αντιμετώπιση των συνεπειών της κακοκαιρίας DANIEL</t>
  </si>
  <si>
    <t>Υπηρεσίες απολύμανσης για την αντιμετώπιση των συνεπειών της κακοκαιρίας DANIEL</t>
  </si>
  <si>
    <t>Υπηρεσίες φιλοξενίας για την αντιμετώπιση των συνεπειών της κακοκαιρίας DANIEL</t>
  </si>
  <si>
    <t>Προμήθεια κάδων απορριμάτων για την αντιμετώπιση των συνεπειών της κακοκαιρίας DANIEL</t>
  </si>
  <si>
    <t>Υπηρεσίες μετακίνησης για την αντιμετώπιση των συνεπειών της κακοκαιρίας DANIEL</t>
  </si>
  <si>
    <t>Προμήθεια ηλεκτρομηχανολογικών και ηλεκτρονικών εγκαταστάσεων για την αντιμετώπιση των συνεπειών της κακοκαιρίας DANIEL</t>
  </si>
  <si>
    <t>Διάφορες προμήθειες για την αντιμετώπιση των συνεπειών της κακοκαιρίας DANIEL</t>
  </si>
  <si>
    <t>Προμήθεια υλικών αποκατάστασης για την αντιμετώπιση των συνεπειών της κακοκαιρίας DANIEL</t>
  </si>
  <si>
    <t>64-7135.0023</t>
  </si>
  <si>
    <t>64-6274.0001</t>
  </si>
  <si>
    <t>64-6414.0001</t>
  </si>
  <si>
    <t>64-6635.0001</t>
  </si>
  <si>
    <t>64-6641.0001</t>
  </si>
  <si>
    <t>64-6699.0001</t>
  </si>
  <si>
    <t>64-6699.0002</t>
  </si>
  <si>
    <t>64-7131.0009</t>
  </si>
  <si>
    <t>64-7425.0001</t>
  </si>
  <si>
    <t>64-7425.0002</t>
  </si>
  <si>
    <t>64-7425.0003</t>
  </si>
  <si>
    <t>64-7425.0004</t>
  </si>
  <si>
    <t>64-7425.0005</t>
  </si>
  <si>
    <t>64-7425.0006</t>
  </si>
  <si>
    <t>64-6117.0001</t>
  </si>
  <si>
    <t>20-7335.0006</t>
  </si>
  <si>
    <t>Συντήρηση φωτεινών σηματοδοτών  Δ.Ε. Καρδίτσας</t>
  </si>
  <si>
    <t>Προμήθεια υδραυλικών υλικών για τις ανάγκες των σχολικών συγκροτημάτων Δήμου Καρδίτσας</t>
  </si>
  <si>
    <t>Προμήθεια οικοδομικών υλικών για τις ανάγκες των σχολικών συγκροτημάτων Δήμου Καρδίτσας</t>
  </si>
  <si>
    <t>Προμήθεια υλικών κτιρίων και μηχανολογικού εξοπλισμού για τις ανάγκες των σχολικών συγκροτημάτων Δήμου Καρδίτσας</t>
  </si>
  <si>
    <t>Προμήθεια συστήματος αερόθερμων για τις ανάγκες του 2ου ΕΠΑΛ Καρδίτσας</t>
  </si>
  <si>
    <t>Προμήθεια εξοπλισμού εκπαίδευσης για τις ανάγκες των σχολικών συγκροτημάτων Δήμου Καρδίτσας</t>
  </si>
  <si>
    <t>30-7135.0114</t>
  </si>
  <si>
    <t>30-7135.0115</t>
  </si>
  <si>
    <t>30-7135.0116</t>
  </si>
  <si>
    <t>30-7135.0117</t>
  </si>
  <si>
    <t>30-7135.0118</t>
  </si>
  <si>
    <t>30-7135.0119</t>
  </si>
  <si>
    <t>15-7335.0001</t>
  </si>
  <si>
    <t xml:space="preserve">Λειτουργία και συντήρηση συστημάτων ηλεκτροδότησης, φωτισμού και ψύξης-θέρμανσης του Νέου Κλειστού Γυμναστηρίου </t>
  </si>
  <si>
    <t>Προμήθεια και τοποθέτηση εξοπλισμού παιδικής χαράς στο Νηπιαγωγείο Αρτεσιανού</t>
  </si>
  <si>
    <t>30-7135.0120</t>
  </si>
  <si>
    <t>1411.0000</t>
  </si>
  <si>
    <t>64-7341.0040</t>
  </si>
  <si>
    <t>Αισθητική, περιβαλλοντική και βιοκλιματική αναβάθμιση της Πλατείας Δικαστηρίων του Δήμου Καρδίτσας (1328.0065)</t>
  </si>
  <si>
    <t>1328.0065</t>
  </si>
  <si>
    <t>30-7413.0053</t>
  </si>
  <si>
    <t xml:space="preserve">Διαχειριστική μελέτη 10ετούς διάρκειας του διακατεχόμενου δάσους Πορτίτσας για τα έτη 2025-2034 </t>
  </si>
  <si>
    <t>30-7413.0054</t>
  </si>
  <si>
    <t>Διαχειριστική μελέτη 10ετούς διάρκειας του δημοτικού δάσους Ραχούλας για τα έτη 2025-2034</t>
  </si>
  <si>
    <t>35-7131.0008</t>
  </si>
  <si>
    <t>Προμήθεια χλοοκοπτικών ελκυστήρων για τις ανάγκες της υπηρεσίας Πρασίνου</t>
  </si>
  <si>
    <t>1329.0007</t>
  </si>
  <si>
    <t>Διοργάνωση διήμερων εκδηλώσεων με θέμα "Μετάβαση στην κλιματική ουδετερότητα και προσαρμογή στην κλιματική αλλαγή" στον Δήμο Καρδίτσας - ΠΡΑΣΙΝΟ ΤΑΜΕΙΟ</t>
  </si>
  <si>
    <t>30-7131.0003</t>
  </si>
  <si>
    <t>Προμήθεα κλιματιστικών μονάδων για τις ανάγκες των δημοτικών κτιρίων</t>
  </si>
  <si>
    <t>30-7135.0059</t>
  </si>
  <si>
    <t>Προμήθεια ξυλείας για τη συντήρηση και επισκευή κοινόχρηστων χώρων και υποδομών</t>
  </si>
  <si>
    <t>30-7135.0113</t>
  </si>
  <si>
    <t>Προμήθεια εξοπλισμού γεφυροπλάστιγγας ΤΚ Δαφνοσπηλιάς</t>
  </si>
  <si>
    <t>Προμήθεια εξοπλισμού αυτοματισμού άντλησης υδάτων στο κέντρο ΟΡΙΖΟΝΤΕΣ</t>
  </si>
  <si>
    <t>Επισκευή ηλεκτρολογικού εξοπλισμού δημοτικών εγκαταστάσεων στη ΔΕ Καλλιφωνίου</t>
  </si>
  <si>
    <t>30-7336.0083</t>
  </si>
  <si>
    <t>30-7135.0121</t>
  </si>
  <si>
    <t>Προμήθεια εξοπλισμού κτιρίων και αύλειων χώρων σχολικών συγκροτημάτων</t>
  </si>
  <si>
    <t>30-7135.0122</t>
  </si>
  <si>
    <t>64-7425.0007</t>
  </si>
  <si>
    <t>Διαχείριση ογκωδών αποβλήτων από φυσική καταστροφή (DANIEL) Δήμου Καρδίτσας</t>
  </si>
  <si>
    <t>1325.0003</t>
  </si>
  <si>
    <t>1325.0004</t>
  </si>
  <si>
    <t>64-7425.0009</t>
  </si>
  <si>
    <t>64-7425.0008</t>
  </si>
  <si>
    <t>64-7425.0010</t>
  </si>
  <si>
    <t>Εργασίες αποκατάστασης ζημιών στο Παλιό Δημαρχείο Καρδίτσας (DANIEL)</t>
  </si>
  <si>
    <t>Εργασίες αποκατάστασης ζημιών στη Δημοτική Πινακοθήκη Καρδίτσας (DANIEL)</t>
  </si>
  <si>
    <t>Εργασίες απομάκρυνσης φερτών υλικών και αποκατάσταση κοινοχρήστων χώρων (DANIEL)</t>
  </si>
  <si>
    <t>30-7331.0033</t>
  </si>
  <si>
    <t>Παρεμβάσεις βελτίωσης κτιρίων και αύλειων χώρων στα σχολικά συγκροτήματα του Δήμου Καρδίτσας</t>
  </si>
  <si>
    <t>ΣΑΤΑ 2025</t>
  </si>
  <si>
    <t>ΣΑΤΑ ΣΧΟΛΕΙΩΝ 2025</t>
  </si>
  <si>
    <t>ΑΝΤΑΠ/ΤΑ</t>
  </si>
  <si>
    <t>ΤΑΜ_ΥΠΟΛ</t>
  </si>
  <si>
    <t>ΣΑΤΑ_ΣΧΟΛ</t>
  </si>
  <si>
    <t>ΣΑΤΑ_ΣΧΟΛ_ΠΟΕ</t>
  </si>
  <si>
    <t>Δαπάνες που αφορούν σε μόνιμα έργα στο πλαίσιο της εκστρατείας της Ευρωπαϊκής Εβδομάδας Κινητικότητας (ΠΡΑΣΙΝΟ ΤΑΜΕΙΟ)</t>
  </si>
  <si>
    <t>Παροχή υπηρεσιών για την αντιμετώπιση των ζημιών και των καταστροφών που προκλήθηκαν στο Δήμο Καρδίτσας από την πλημμύρα στις 18.09.2020</t>
  </si>
  <si>
    <t>Προμήθεια εξοπλισμού παιδικών χαρών Δήμου Καρδίτσας - Πρόγραμμα ΦΙΛΟΔΗΜΟΣ ΙΙ</t>
  </si>
  <si>
    <t>Προμήθεια μηχανημάτων έργου και συνοδευτικού εξοπλισμού Δήμου Καρδίτσας (ΦΙΛΟΔΗΜΟΣ ΙΙ)</t>
  </si>
  <si>
    <t>Ολοκλήρωση δρόμου από Παλιούρι μέχρι Ι.Μ. Αγίου Ιωάννη</t>
  </si>
  <si>
    <t>Επέκταση Θεοδωρίδειου Κέντρου Υποστήριξης για Ανθρώπους με Αναπηρίες ΟΡΙΖΟΝΤΕΣ - ΕΡΓΟΛΑΒΙΑ</t>
  </si>
  <si>
    <t>Μετατροπή της οδού Χαρίτου σε οδό ήπιας κυκλοφορίας</t>
  </si>
  <si>
    <t>Παρεμβάσεις Βελτίωσης Προσβασιμότητας για ΑΜΕΑ</t>
  </si>
  <si>
    <t>Σχέδιο ενεργειακής αναβάθμισης και εξοικονόμησης ενέργειας στο υφσιτάμενο σχολικό κτίριο του 6ου Δημοτικού Σχολείου Καρδίτσας</t>
  </si>
  <si>
    <t>Σχέδιο ενεργειακής αναβάθμισης και εξοικονόμησης ενέργειας στο υφιστάμενο σχολικό κτίριο του 2ου Δημοτικού Σχολείου Καρδίτσας</t>
  </si>
  <si>
    <t>Κατασκευή κτιρίου και προμήθεια εξοπλισμού για Πολυχώρο Κοινωνικής Αλληλεγγύης (κοινωνικό παντοπωλείο και δομή υποστηριζόμενων διαμερισμάτων)</t>
  </si>
  <si>
    <t>Διαμόρφωση ποδηλατοδρόμου στην οδό Ηρώων Πολυτεχνείου</t>
  </si>
  <si>
    <t>Ενεργειακή και αισθητική αναβάθμιση δικτύου δημοτικού φωτισμού στην Καρδίτσα (λόγω υφιστάμενης υπογειοποίησης)</t>
  </si>
  <si>
    <t>Παρεμβάσεις βελτίωσης προσβασιμότητας και ασφάλειας στα σχολικά συγκροτήματα (Ε.Π. Θεσσαλίας)</t>
  </si>
  <si>
    <t>Μελέτη αρχιτεκτονικής ανάπλασης και αξιοποίησης του περιβάλλοντος χώρου και των κτιρίων του πρώην σττρατοπέδου Λουμάκη (ΑΝΤΩΝΗΣ ΤΡΙΤΣΗΣ)</t>
  </si>
  <si>
    <t>Λειτουργία καταφυγίου αδέσποτων ζώων συντροφιάς και υλοποίηση των ενεργειών διαχείρισής του</t>
  </si>
  <si>
    <t>Ανοικτό Κέντρο Εμπορίου Δήμου Καρδίτσας - Υποέργο V: Παρεμβάσεις αναβάθμισης δημόσιου χώρου για τη δημιουργία του Ανοικτού Κέντρου Εμπορίου.</t>
  </si>
  <si>
    <t>70-7135.0001</t>
  </si>
  <si>
    <t>70-7135.0002</t>
  </si>
  <si>
    <t>70-7135.0003</t>
  </si>
  <si>
    <t>70-7135.0004</t>
  </si>
  <si>
    <t>70-7135.0005</t>
  </si>
  <si>
    <t>70-7135.0007</t>
  </si>
  <si>
    <t>70-7135.0008</t>
  </si>
  <si>
    <t>70-7135.0009</t>
  </si>
  <si>
    <t>Αναβάθμιση και βελτίωση συστήματος θέρμανσης στο Μουσικό Γυμνάσιο – Λύκειο Καρδίτσας</t>
  </si>
  <si>
    <t>Διαμόρφωση χώρων υγιεινής και υδραυλικών εγκαταστάσεων στο κτίριο του 5ου Λυκείου Καρδίτσας</t>
  </si>
  <si>
    <t>70-7336.0002</t>
  </si>
  <si>
    <t>Επισκευή ηλεκτρολογικών εγκαταστάσεων σχολικών συγκροτημάτων</t>
  </si>
  <si>
    <t>70-7336.0003</t>
  </si>
  <si>
    <t>Συντήρηση μεταλλικών στοιχείων και κοινόχρηστου εξοπλισμού στα σχολικά συγκροτήματα του Δήμου Καρδίτσας</t>
  </si>
  <si>
    <t>70-7425.0001</t>
  </si>
  <si>
    <t>70-7425.0002</t>
  </si>
  <si>
    <t>70-7331.0003</t>
  </si>
  <si>
    <t>Επισκευή, συντήρηση σχολικών κτιρίων και αύλειων χώρων του Δήμου Καρδίτσας - Πρόγραμμα ΦΙΛΟΔΗΜΟΣ ΙΙ</t>
  </si>
  <si>
    <t>64-7425.0011</t>
  </si>
  <si>
    <t>64-7425.0012</t>
  </si>
  <si>
    <t>Εργασίες απομάκρυνσης φερτών υλικών και αποκατάσταση κοινοχρήστων χώρων Δ.Ε. Ιτάμου (DANIEL)</t>
  </si>
  <si>
    <t>Εργασίες απομάκρυνσης φερτών υλικών και αποκατάσταση κοινοχρήστων χώρων Δ.Ε. Κάμπου (DANIEL)</t>
  </si>
  <si>
    <t>Κοπη χόρτων και αποψιλωση περιφερειακα των Δημοτικών Κοινοτήτων της Δ/Ε Καρδιτσας καθως και καθαρισμος αλσυλλιων προς αποφυγη πυρκαγιων (Δράσεις Πυροπροστασίας)</t>
  </si>
  <si>
    <t>Κοπη χορτων και αποψιλωση περιφερειακα των Δημοτικών Κοινοτήτων της Δ/Ε Κάμπου καθως και καθαρισμος αλσυλλιων προς αποφυγη πυρκαγιων (Δράσεις Πυροπροστασίας)</t>
  </si>
  <si>
    <t>Κοπη χορτων και αποψιλωση περιφερειακα των Δημοτικών Κοινοτήτων της Δ/Ε Μητρόπολης καθως και καθαρισμος αλσυλλιων προς αποφυγη πυρκαγιων (Δράσεις Πυροπροστασίας)</t>
  </si>
  <si>
    <t>Κοπη χορτων και αποψιλωση περιφερειακα των Δημοτικών Κοινοτήτων της Δ/Ε Καλλιφωνίου καθως και καθαρισμος αλσυλλιων προς αποφυγη πυρκαγιων (Δράσεις Πυροπροστασίας)</t>
  </si>
  <si>
    <t>Κοπη χορτων και αποψιλωση περιφερειακα των Δημοτικών Κοινοτήτων της Δ/Ε Ιτάμου καθως και καθαρισμος αλσυλλιων προς αποφυγη πυρκαγιων  (Δράσεις Πυροπροστασίας)</t>
  </si>
  <si>
    <t>30-8123.0000</t>
  </si>
  <si>
    <t>ΔΑΠΑΝΕΣ ΠΟΕ</t>
  </si>
  <si>
    <t>30-8121.0000</t>
  </si>
  <si>
    <t>Ανακατασκευή χλοοτάπητα και ελαστικού τάπητα (ταρτάν) Δημοτικού Σταδίου Καρδίτσας και αντιμετώπιση ζημιών λόγω θεομηνίας- Υποέργο Ι: Χλοοτάπητας</t>
  </si>
  <si>
    <t>ΔΑΠΑΝΕΣ ΠΟΕ (64-7331.0002)</t>
  </si>
  <si>
    <t>ΔΑΠΑΝΕΣ ΠΟΕ (64-7341.0020)</t>
  </si>
  <si>
    <t>1328.0061</t>
  </si>
  <si>
    <t>64-8113.0000</t>
  </si>
  <si>
    <t>64-8115.0000</t>
  </si>
  <si>
    <t>64-8116.0000</t>
  </si>
  <si>
    <t>64-8121.0000</t>
  </si>
  <si>
    <t>64-8123.0000</t>
  </si>
  <si>
    <t>Διάφορες υπηρεσίες για την αντιμετώπιση των συνεπειών της κακοκαιρίας DANIEL (ΚΟΥΜΠΑΡΑΣ)</t>
  </si>
  <si>
    <t>55-8121.0000</t>
  </si>
  <si>
    <t>Συντήρηση υποδομών (ΚΟΥΜΠΑΡΑΣ)</t>
  </si>
  <si>
    <t>ΠΡΑΣ_ΤΑΜΕΙΟ</t>
  </si>
  <si>
    <t>ΑΝΤ_ΤΡΙΤΣΗΣ</t>
  </si>
  <si>
    <t>ΙΑΝΟΣ
(ΣΑΕ055)</t>
  </si>
  <si>
    <t>ΠΥΡ/ΣΤΑΣΙΑ</t>
  </si>
  <si>
    <t>Π/Υ 2025</t>
  </si>
  <si>
    <t>Προμήθεια χρωμάτων για τις ανάγκες των σχολικών συγκροτημάτων Δήμου Καρδίτσας</t>
  </si>
  <si>
    <t xml:space="preserve">70-7135.0006 </t>
  </si>
  <si>
    <t>Προμήθεια αθλητικού υλικού για τις ανάγκες των σχολικών συγκροτημάτων Δήμου Καρδίτσας</t>
  </si>
  <si>
    <t>Προμήθεια εξοπλισμού κτιρίων και αύλειων χώρων των σχολικών συγκροτημάτων Δήμου Καρδίτσας</t>
  </si>
  <si>
    <t>Προμήθεια ξυλείας για τις ανάγκες των αύλειων χώρων των σχολικών συγκροτημάτων Δήμου Καρδίτσας</t>
  </si>
  <si>
    <t>Παρεμβάσεις βελτίωσης εγκαταστάσεων στα σχολικά συγκροτήματα του Δήμου Καρδίτσας</t>
  </si>
  <si>
    <t>70-7331.0004</t>
  </si>
  <si>
    <t>ΚΑΕ 1</t>
  </si>
  <si>
    <t>ΚΑΕ 2</t>
  </si>
  <si>
    <t>ΚΑΕ 3</t>
  </si>
  <si>
    <t>5112.0001</t>
  </si>
  <si>
    <t>5123.0029</t>
  </si>
  <si>
    <t>0612.0001</t>
  </si>
  <si>
    <t>5123.0017</t>
  </si>
  <si>
    <t>5123.0007</t>
  </si>
  <si>
    <t>5124.0009</t>
  </si>
  <si>
    <t>1322.0010</t>
  </si>
  <si>
    <t>5124.0020</t>
  </si>
  <si>
    <t>1322.0011</t>
  </si>
  <si>
    <t>1321.0017</t>
  </si>
  <si>
    <t>5124.0014</t>
  </si>
  <si>
    <t>1328.0046</t>
  </si>
  <si>
    <t>1328.0051</t>
  </si>
  <si>
    <t>5124.0023</t>
  </si>
  <si>
    <t>1328.0053</t>
  </si>
  <si>
    <t>5124.0008</t>
  </si>
  <si>
    <t>1328.0054</t>
  </si>
  <si>
    <t>1328.0056</t>
  </si>
  <si>
    <t>1328.0057</t>
  </si>
  <si>
    <t>1328.0058</t>
  </si>
  <si>
    <t>5122.0039</t>
  </si>
  <si>
    <t>0615.0001</t>
  </si>
  <si>
    <t>5112.0004</t>
  </si>
  <si>
    <t>5112.0014</t>
  </si>
  <si>
    <t>5123.0004</t>
  </si>
  <si>
    <t>1322.0030</t>
  </si>
  <si>
    <t>64-7323.0005</t>
  </si>
  <si>
    <t>Αποκατάσταση ζημιών στο δίκτυο ποδηλατοδρόμων στην πόλη της Καρδίτσας λόγω της θεομηνίας “Ιανός” στο Δήμο Καρδίτσας με Κωδικό ΟΠΣ 5223785 στο “ΤΠΑ ΥΠΟΥΡΓΕΙΟΥ ΕΣΩΤΕΡΙΚΩΝ 2021-2025”</t>
  </si>
  <si>
    <t>1321.0019</t>
  </si>
  <si>
    <t>30-7135.0020</t>
  </si>
  <si>
    <t>55-7331.0001</t>
  </si>
  <si>
    <t>Επισκευές και συντηρήσεις (ελαιοχρωματισμοί) παγίων εγκαταστάσεων ΚΕΠ ΔΕ Καρδίτσας</t>
  </si>
  <si>
    <t>55-7331.0002</t>
  </si>
  <si>
    <t>Επισκευές και συντηρήσεις (ελαιοχρωματισμοί) παγίων εγκαταστάσεων ΚΕΠ ΔΕ Ιτάμου</t>
  </si>
  <si>
    <t>55-7331.0003</t>
  </si>
  <si>
    <t>Επισκευές και συντηρήσεις (ελαιοχρωματισμοί) παγίων εγκαταστάσεων ΚΕΠ ΔΕ Κάμπου</t>
  </si>
  <si>
    <t>55-7331.0004</t>
  </si>
  <si>
    <t>Επισκευές και συντηρήσεις (ελαιοχρωματισμοί) παγίων εγκαταστάσεων ΚΕΠ ΔΕ Καλλιφωνίου</t>
  </si>
  <si>
    <t>55-7331.0005</t>
  </si>
  <si>
    <t>Επισκευές και συντηρήσεις (ελαιοχρωματισμοί) παγίων εγκαταστάσεων ΚΕΠ ΔΕ Μητρόπολης</t>
  </si>
  <si>
    <t>90.01-7134.0001</t>
  </si>
  <si>
    <t>90.01-7134.0002</t>
  </si>
  <si>
    <t>90.01-7134.0003</t>
  </si>
  <si>
    <t>90.01-7135.0001</t>
  </si>
  <si>
    <t>90.01-7135.0004</t>
  </si>
  <si>
    <t>90.01-7336.0002</t>
  </si>
  <si>
    <t>90.01-7336.0003</t>
  </si>
  <si>
    <t>90.01-7336.0004</t>
  </si>
  <si>
    <t>90.01-7336.0005</t>
  </si>
  <si>
    <t>90.01-7336.0006</t>
  </si>
  <si>
    <t>90.01-7425.0001</t>
  </si>
  <si>
    <t>90.01-7425.0006</t>
  </si>
  <si>
    <t>90.01-7425.0007</t>
  </si>
  <si>
    <t>90.01-7425.0008</t>
  </si>
  <si>
    <t>90.01-7425.0010</t>
  </si>
  <si>
    <t>90.01-7425.0011</t>
  </si>
  <si>
    <t>90.01-7425.0028</t>
  </si>
  <si>
    <t>90.01-8123.0000</t>
  </si>
  <si>
    <t>ΓΕΝΙΚΟ ΣΥΝΟΛΟ Τ/Π ΜΕ ΔΑΠΑΝΕΣ ΠΟΕ</t>
  </si>
  <si>
    <t>ΣΥΝΟΛΟ ΔΑΠΑΝΩΝ ΠΟΕ</t>
  </si>
  <si>
    <t>ΓΕΝΙΚΟ ΣΥΝΟΛΟ Τ/Π ΧΩΡΙΣ ΔΑΠΑΝΕΣ ΠΟΕ</t>
  </si>
  <si>
    <t>30-7411.0001</t>
  </si>
  <si>
    <t>Αρχιτεκτονική μελέτη απεικόνισης αμαξοστασίου</t>
  </si>
  <si>
    <t>70-7331.0005</t>
  </si>
  <si>
    <t>70-7331.0006</t>
  </si>
  <si>
    <t>70-7336.0004</t>
  </si>
  <si>
    <t>ΣΑΤΑ ΠΟΕ 31.12.2024</t>
  </si>
  <si>
    <t>ΣΑΤΑ ΣΧΟΛΕΙΩΝ ΠΟΕ 31.12.2024</t>
  </si>
  <si>
    <t>ΔΑΠΑΝΕΣ ΠΟΕ (ΕΚΣΥΓΧΡΟΝΙΣΜΟΣ ΚΕΠ)</t>
  </si>
  <si>
    <t>90.01-8121.0000</t>
  </si>
  <si>
    <t>901.01-8123.0000</t>
  </si>
  <si>
    <t>ΔΑΠΑΝΕΣ ΠΟΕ (901.01-7425.0010)</t>
  </si>
  <si>
    <t>ΔΑΠΑΝΕΣ ΠΟΕ (DANIEL)</t>
  </si>
  <si>
    <t>ΔΑΠΑΝΕΣ ΠΟΕ (ΣΑΤΑ ΠΟΕ)</t>
  </si>
  <si>
    <t>90.01-8116.0000</t>
  </si>
  <si>
    <t>ΔΑΠΑΝΕΣ ΠΟΕ (ΣΑΤΑ ΣΧΟΛΕΙΩΝ)</t>
  </si>
  <si>
    <t>ΔΑΠΑΝΕΣ ΠΟΕ (ΣΑΤΑ ΣΧΟΛΕΙΩΝ ΠΟΕ)</t>
  </si>
  <si>
    <t>ΔΑΠΑΝΕΣ ΠΥΡΟΠΡΟΣΤΑΣΙΑΣ 31.12.2024</t>
  </si>
  <si>
    <t>5123.0011</t>
  </si>
  <si>
    <t>30-7425.0079</t>
  </si>
  <si>
    <t>Επισκευή στέγης στο Δημ.Κλειστό Γυμναστήριο</t>
  </si>
  <si>
    <t>Παροχή υπηρεσίων για την εκπόνηση Δημοτικού Σχεδίου Μείωσης Εκπομπών διοξειδίου του άνθρακα (ΔΗΣΜΕ)</t>
  </si>
  <si>
    <t>Παροχή υπηρεσίων για την εκπόνηση Δημοτικού Σχεδίου Ενεργειακής Απόδοσης Κτηρίων (ΣΕΑΚ)</t>
  </si>
  <si>
    <t>90.01-7425.0029</t>
  </si>
  <si>
    <t>90.01-7425.0030</t>
  </si>
  <si>
    <t>Προμήθεια φωτοτυπικών μηχανημάτων</t>
  </si>
  <si>
    <t>1321.0002</t>
  </si>
  <si>
    <t>64-7341.0003</t>
  </si>
  <si>
    <t>Κεντρικό Πράσινο Σημείο και Σύστημα Διαχείρισης Βιοαποβλήτων Δήμου Καρδίτσας (8 υποέργα)</t>
  </si>
  <si>
    <t>70-7134.0001</t>
  </si>
  <si>
    <t>Προμήθεια φωτοτυπικών μηχανημάτων των σχολικών συγκροτημάτων Δήμου Καρδίτσας</t>
  </si>
  <si>
    <t>70-7425.0003</t>
  </si>
  <si>
    <t>Δαπάνες πυρασφάλειας Σχολικών Μονάδων</t>
  </si>
  <si>
    <t>1328.0008</t>
  </si>
  <si>
    <t>70-8123.0000</t>
  </si>
  <si>
    <t>70-8121.0000</t>
  </si>
  <si>
    <t>90.01-7134.0005</t>
  </si>
  <si>
    <t>DANIEL Αρχική χρηματοδότηση (1325.0001)</t>
  </si>
  <si>
    <t>ΔΑΠΑΝΕΣ ΠΟΕ (ELECTRICAL &amp; DATA NETWORKS)</t>
  </si>
  <si>
    <t>ΔΑΠΑΝΕΣ ΠΟΕ (ΛΑΤΟΜΕΙΑ ΑΕ)</t>
  </si>
  <si>
    <t>Προμήθεια υλικών συντήρησης ανελκυστήρων</t>
  </si>
  <si>
    <t>ΔΑΠΑΝΕΣ ΠΟΕ (ΚΑΕ 2024: 30-7135.0095)</t>
  </si>
  <si>
    <t>30-7135.0104</t>
  </si>
  <si>
    <t>Επισκευές και αντικατάσταση εξοπλισμού στο Δασικό Χωριό Δρυάδες και στην Κοινότητα Καστανιάς</t>
  </si>
  <si>
    <t>30-7135.0106</t>
  </si>
  <si>
    <t>Επισκευές και συντηρήσεις σε χώρους αθλητικών και πολιτιστικών δραστηριοτήτων</t>
  </si>
  <si>
    <t>Διαχειριστική μελέτη Δημοτικού Πάρκου Ξινονερίου περιόδου 2025-2034</t>
  </si>
  <si>
    <t>30-7413.0055</t>
  </si>
  <si>
    <t>30-7425.0008</t>
  </si>
  <si>
    <t>Καθαίρεση και απομάκρυνση τοιχίου στην Κοινότητα Αγ.Γεωργίου</t>
  </si>
  <si>
    <t>30-7425.0042</t>
  </si>
  <si>
    <t>Επισκευή στέγης στο Κλειστό Γυμναστήριο του Δημοτικού Αθλητικού Κέντρου</t>
  </si>
  <si>
    <t>90.01-7135.0017</t>
  </si>
  <si>
    <t>Προμήθεια πληροφοριακών και κυκλοφοριακών πινακίδων</t>
  </si>
  <si>
    <t>90.01-7134.0004</t>
  </si>
  <si>
    <t>Προμήθεια τηλεπικοινωνιακού/ τηλεφωνικού εξοπλισμού</t>
  </si>
  <si>
    <t>Διαμόρφωση αύλειου χώρου στο 5ο και 18ο Δημοτικό Σχολείου Καρδίτσας</t>
  </si>
  <si>
    <t>Εργασίες επισκευής σχολικών κτιρίων</t>
  </si>
  <si>
    <t>70-7336.0005</t>
  </si>
  <si>
    <t>70-7336.0006</t>
  </si>
  <si>
    <t>64-7332.0005</t>
  </si>
  <si>
    <t>Ανακατασκευή ελαστικού τάπητα (ταρτάν) Δημοτικού Σταδίου Καρδίτσας λόγω θεομηνίας</t>
  </si>
  <si>
    <t>1322.0002</t>
  </si>
  <si>
    <t>ΤΠΑ_ΥΠΑΙΘΑ</t>
  </si>
  <si>
    <t>2119.0025</t>
  </si>
  <si>
    <t>30-7425.0080</t>
  </si>
  <si>
    <t>Δαπάνες περιβαλλοντικών δράσεων και έργων τοπικής ανάπτυξης και κοινωνικής υποστήριξης</t>
  </si>
  <si>
    <t>10-6672.0002</t>
  </si>
  <si>
    <t>Προμήθεια ανταλλακτικών ανελκυστήρων</t>
  </si>
  <si>
    <t>10-6672.0003</t>
  </si>
  <si>
    <t>Προμήθεια υλικών συντήρησης καυστήρων</t>
  </si>
  <si>
    <t>30-7135.0107</t>
  </si>
  <si>
    <t>Προμήθεια υλικών θυρών και προσβάσεων δημοτικών κτιρίων</t>
  </si>
  <si>
    <t>30-7425.0043</t>
  </si>
  <si>
    <t>Ελεγχος και πιστοποίηση ηλεκτρολογικών εγκαταστάσεων δημοτικών κτιρίων</t>
  </si>
  <si>
    <t>Συντήρηση ηλεκτρολογικών και λοιπών μηχανολογικών εγκαταστάσεων κτιρίων αθλητισμού &amp; πολιτισμού Δ.Ε.Καρδίτσας</t>
  </si>
  <si>
    <t>Συντήρηση ηλεκτρολογικών και λοιπών μηχανολογικών εγκαταστάσεων κτιρίων αθλητισμού &amp; πολιτισμού Δ.Ε.Κάμπου</t>
  </si>
  <si>
    <t>Συντήρηση ηλεκτρολογικών και λοιπών μηχανολογικών εγκαταστάσεων κτιρίων αθλητισμού &amp; πολιτισμού Δ.Ε.Μητρόπολης</t>
  </si>
  <si>
    <t>15-6261.0002</t>
  </si>
  <si>
    <t>15-6261.0003</t>
  </si>
  <si>
    <t>15-6261.0004</t>
  </si>
  <si>
    <t>Προμήθεια συμπληρωματικού εξοπλισμού για τις ανάγκες του Νέου Κλειστού Γυμναστηρίου Καρδίτσας</t>
  </si>
  <si>
    <t>15-7135.0007</t>
  </si>
  <si>
    <t>30-7135.0108</t>
  </si>
  <si>
    <t>Προμήθεια εξοπλισμού σκίασης για τις ανάγκες του κτιρίου Τεχνικής Υπηρεσίας</t>
  </si>
  <si>
    <t>Τοποθέτηση καμερών στο κτίριο Διευθύνσεων Τεχνικής Υπηρεσίας και Δόμησης</t>
  </si>
  <si>
    <t>Προμήθεια ειδών και εκτέλεση εργασιών για τη λειτουργία του κτιρίου Διευθύνσεων Τεχνικής Υπηρεσίας και Δόμησης</t>
  </si>
  <si>
    <t>Προμήθεια συσκευής GPS και παρελκομένων ειδών για τις ανάγκες της Δνσης Τεχνικών Υπηρεσιών</t>
  </si>
  <si>
    <t>70-7413.0001</t>
  </si>
  <si>
    <t xml:space="preserve">Ελεγχος και πιστοποίηση ηλεκτρολογικών εγκαταστάσεων σχολικών κτιρίων </t>
  </si>
  <si>
    <t>70-7425.0004</t>
  </si>
  <si>
    <t>Δράσεις Ψηφιακού Μετασχηματισμού του Δήμου Καρδίτσας
(Υποέργο 2)</t>
  </si>
  <si>
    <t>64-7425.0013</t>
  </si>
  <si>
    <t>1322.0031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</si>
</sst>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08]"/>
    <numFmt numFmtId="165" formatCode="#,##0.00\ &quot;€&quot;"/>
    <numFmt numFmtId="166" formatCode="_-* #,##0.00\ [$€-408]_-;\-* #,##0.00\ [$€-408]_-;_-* &quot;-&quot;??\ [$€-408]_-;_-@_-"/>
  </numFmts>
  <fonts count="6" x14ac:knownFonts="1">
    <font>
      <sz val="8.25"/>
      <color indexed="8"/>
      <name val="Microsoft Sans Serif"/>
      <charset val="1"/>
    </font>
    <font>
      <sz val="8"/>
      <name val="Microsoft Sans Serif"/>
      <family val="2"/>
    </font>
    <font>
      <sz val="9"/>
      <name val="Geneva"/>
      <family val="2"/>
    </font>
    <font>
      <b/>
      <sz val="9"/>
      <name val="Geneva"/>
      <family val="2"/>
    </font>
    <font>
      <sz val="8.25"/>
      <name val="Microsoft Sans Serif"/>
      <family val="2"/>
    </font>
    <font>
      <i/>
      <sz val="9"/>
      <name val="Genev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49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66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5" fontId="4" fillId="2" borderId="7" xfId="0" applyNumberFormat="1" applyFont="1" applyFill="1" applyBorder="1" applyAlignment="1">
      <alignment horizontal="right" vertical="center" wrapText="1"/>
    </xf>
    <xf numFmtId="165" fontId="4" fillId="0" borderId="8" xfId="0" applyNumberFormat="1" applyFont="1" applyBorder="1" applyAlignment="1">
      <alignment horizontal="right" vertical="center" wrapText="1"/>
    </xf>
    <xf numFmtId="165" fontId="4" fillId="0" borderId="6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5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165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166" formatCode="_-* #,##0.00\ [$€-408]_-;\-* #,##0.00\ [$€-408]_-;_-* &quot;-&quot;??\ [$€-408]_-;_-@_-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166" formatCode="_-* #,##0.00\ [$€-408]_-;\-* #,##0.00\ [$€-408]_-;_-* &quot;-&quot;??\ [$€-408]_-;_-@_-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164" formatCode="#,##0.00\ [$€-408]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ene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border outline="0">
        <top style="thin">
          <color theme="1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01B35B-694C-E24F-AE52-8F22A72D43AB}" name="Table1" displayName="Table1" ref="A1:Z296" totalsRowShown="0" headerRowDxfId="1" dataDxfId="0" tableBorderDxfId="33">
  <autoFilter ref="A1:Z296" xr:uid="{3901B35B-694C-E24F-AE52-8F22A72D43AB}"/>
  <tableColumns count="26">
    <tableColumn id="1" xr3:uid="{804363D3-0E05-9B42-9C71-03CF9991B950}" name="Α/Α" dataDxfId="27"/>
    <tableColumn id="2" xr3:uid="{361882F9-83B0-4C43-B884-8D990D67C107}" name="ΚΑΕ 1" dataDxfId="26"/>
    <tableColumn id="3" xr3:uid="{ABAF7431-BE69-DF4C-A8AC-01BDE76BD99F}" name="ΚΑΕ 2" dataDxfId="25"/>
    <tableColumn id="4" xr3:uid="{E64CF844-8F4D-314B-8A74-FA4EFB3F675A}" name="ΚΑΕ 3" dataDxfId="24"/>
    <tableColumn id="5" xr3:uid="{EA290B02-B45E-E647-8F25-5716FA63C9D5}" name="ΠΟΣΟ ΕΣΟΔΟΥ" dataDxfId="23"/>
    <tableColumn id="6" xr3:uid="{B25B33BC-E379-4E45-A1EF-9555B44E42CE}" name="ΚΩΔΙΚΟΣ" dataDxfId="22"/>
    <tableColumn id="7" xr3:uid="{CE7A8791-6D21-9742-B41C-B8FBD15B26C0}" name="ΤΙΤΛΟΣ" dataDxfId="21"/>
    <tableColumn id="8" xr3:uid="{BD95025F-BAA7-824E-8C8F-D747CBBDB099}" name="Π/Υ 2025" dataDxfId="20">
      <calculatedColumnFormula>SUM('Τεχνικό Πρόγραμμα'!$I2:$Z2)</calculatedColumnFormula>
    </tableColumn>
    <tableColumn id="9" xr3:uid="{231D864F-51D0-D14D-8635-5AD91C83DED6}" name="ΙΔΙΑ_ΕΣΟΔΑ" dataDxfId="19"/>
    <tableColumn id="10" xr3:uid="{6B360D76-A021-F441-8CF0-F5918385ED41}" name="ΤΑΜ_ΥΠΟΛ" dataDxfId="18"/>
    <tableColumn id="11" xr3:uid="{CC8EF2CD-57C2-9847-AA30-8676A5AB4416}" name="ΣΑΤΑ" dataDxfId="17"/>
    <tableColumn id="12" xr3:uid="{71E585C2-CCED-A54C-B279-B30033F4C7DB}" name="ΣΑΤΑ_ΠΟΕ" dataDxfId="16"/>
    <tableColumn id="13" xr3:uid="{751F11DE-E16A-094A-A497-34427C3F3029}" name="ΑΝΤΑΠ/ΤΑ" dataDxfId="15"/>
    <tableColumn id="14" xr3:uid="{4E32A1BB-3F66-3C42-83A1-39E6732F2BAD}" name="ΣΑΤΑ_ΣΧΟΛ" dataDxfId="14"/>
    <tableColumn id="15" xr3:uid="{E4115ECD-E3A8-5342-A6A3-F344C38D143B}" name="ΣΑΤΑ_ΣΧΟΛ_ΠΟΕ" dataDxfId="13"/>
    <tableColumn id="16" xr3:uid="{1536D227-7177-3C40-A247-1B356A86BCBD}" name="ΠΥΡ/ΣΤΑΣΙΑ" dataDxfId="12"/>
    <tableColumn id="17" xr3:uid="{EF153088-9163-B844-B7B0-EA5E0E1FDA97}" name="ΠΡΑΣ_ΤΑΜΕΙΟ" dataDxfId="11"/>
    <tableColumn id="18" xr3:uid="{F7E6B3E1-D480-C04B-B546-A76223E1CE8F}" name="ΑΝΤ_ΤΡΙΤΣΗΣ" dataDxfId="10"/>
    <tableColumn id="19" xr3:uid="{D093BE46-8C98-344F-A3D0-F1E5BDC08FFA}" name="ΙΑΝΟΣ_x000a_(ΣΑΕ055)" dataDxfId="9"/>
    <tableColumn id="20" xr3:uid="{A8A07553-B234-F54E-A9BC-F0AD32D154D0}" name="ΙΑΝΟΣ (ΣΑΝΑ255)" dataDxfId="8"/>
    <tableColumn id="21" xr3:uid="{AB0F3B97-7E30-3141-95C2-73CFC2C81CF8}" name="ΦΙΛΟΔΗΜΟΣ_ΙΙ" dataDxfId="7"/>
    <tableColumn id="22" xr3:uid="{8D69B826-6A04-7C4C-8F9E-A62119FC3649}" name="ΕΣΠΑ" dataDxfId="6"/>
    <tableColumn id="23" xr3:uid="{1EF914C5-9800-C54B-90DC-592AFB8AB84D}" name="ΠΑΑ" dataDxfId="5"/>
    <tableColumn id="24" xr3:uid="{11A094AB-D7D4-0246-A8F1-110CCE1476A0}" name="ΤΑΑ" dataDxfId="4"/>
    <tableColumn id="25" xr3:uid="{24A731AF-EDB8-D943-9EA6-87F8CDB570A8}" name="ΤΠΑ ΥΠΕΣ" dataDxfId="3"/>
    <tableColumn id="26" xr3:uid="{85CA506B-3C46-6D4A-AC56-BFEF8D876501}" name="ΤΠΑ_ΥΠΑΙΘΑ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7"/>
  <sheetViews>
    <sheetView tabSelected="1" zoomScale="120" zoomScaleNormal="120" workbookViewId="0">
      <pane xSplit="8" ySplit="1" topLeftCell="I2" activePane="bottomRight" state="frozen"/>
      <selection pane="topRight" activeCell="P1" sqref="P1"/>
      <selection pane="bottomLeft" activeCell="A2" sqref="A2"/>
      <selection pane="bottomRight" activeCell="G14" sqref="G14"/>
    </sheetView>
  </sheetViews>
  <sheetFormatPr baseColWidth="10" defaultColWidth="15.75" defaultRowHeight="13" x14ac:dyDescent="0.2"/>
  <cols>
    <col min="1" max="1" width="13" style="9" bestFit="1" customWidth="1"/>
    <col min="2" max="2" width="15.5" style="28" bestFit="1" customWidth="1"/>
    <col min="3" max="3" width="17.5" style="28" customWidth="1"/>
    <col min="4" max="4" width="17.75" style="28" customWidth="1"/>
    <col min="5" max="5" width="26.5" style="29" customWidth="1"/>
    <col min="6" max="6" width="24.5" style="8" bestFit="1" customWidth="1"/>
    <col min="7" max="7" width="86.5" style="8" customWidth="1"/>
    <col min="8" max="8" width="26.25" style="34" customWidth="1"/>
    <col min="9" max="9" width="22.5" style="34" customWidth="1"/>
    <col min="10" max="10" width="21.5" style="62" customWidth="1"/>
    <col min="11" max="11" width="19.5" style="34" customWidth="1"/>
    <col min="12" max="12" width="24" style="34" customWidth="1"/>
    <col min="13" max="13" width="21.75" style="62" customWidth="1"/>
    <col min="14" max="14" width="23.25" style="34" bestFit="1" customWidth="1"/>
    <col min="15" max="15" width="30.75" style="34" bestFit="1" customWidth="1"/>
    <col min="16" max="16" width="23.5" style="34" bestFit="1" customWidth="1"/>
    <col min="17" max="17" width="27.25" style="34" bestFit="1" customWidth="1"/>
    <col min="18" max="18" width="26.25" style="34" bestFit="1" customWidth="1"/>
    <col min="19" max="19" width="23.25" style="34" customWidth="1"/>
    <col min="20" max="20" width="29.25" style="34" customWidth="1"/>
    <col min="21" max="21" width="28.25" style="34" bestFit="1" customWidth="1"/>
    <col min="22" max="22" width="23.5" style="34" customWidth="1"/>
    <col min="23" max="23" width="22.75" style="34" customWidth="1"/>
    <col min="24" max="24" width="22" style="34" customWidth="1"/>
    <col min="25" max="25" width="26.25" style="62" bestFit="1" customWidth="1"/>
    <col min="26" max="26" width="27.25" style="34" customWidth="1"/>
    <col min="27" max="27" width="4" style="62" customWidth="1"/>
    <col min="28" max="28" width="11.5" style="33" customWidth="1"/>
    <col min="29" max="29" width="15.75" style="62"/>
    <col min="30" max="30" width="42.75" style="34" customWidth="1"/>
    <col min="31" max="31" width="35" style="34" bestFit="1" customWidth="1"/>
    <col min="32" max="32" width="31.25" style="34" customWidth="1"/>
    <col min="33" max="33" width="7" style="35" customWidth="1"/>
    <col min="34" max="34" width="23" style="35" customWidth="1"/>
    <col min="35" max="16384" width="15.75" style="8"/>
  </cols>
  <sheetData>
    <row r="1" spans="1:34" s="47" customFormat="1" ht="28" x14ac:dyDescent="0.15">
      <c r="A1" s="41" t="s">
        <v>237</v>
      </c>
      <c r="B1" s="42" t="s">
        <v>531</v>
      </c>
      <c r="C1" s="42" t="s">
        <v>532</v>
      </c>
      <c r="D1" s="42" t="s">
        <v>533</v>
      </c>
      <c r="E1" s="43" t="s">
        <v>242</v>
      </c>
      <c r="F1" s="44" t="s">
        <v>229</v>
      </c>
      <c r="G1" s="45" t="s">
        <v>228</v>
      </c>
      <c r="H1" s="46" t="s">
        <v>523</v>
      </c>
      <c r="I1" s="46" t="s">
        <v>0</v>
      </c>
      <c r="J1" s="46" t="s">
        <v>457</v>
      </c>
      <c r="K1" s="46" t="s">
        <v>2</v>
      </c>
      <c r="L1" s="46" t="s">
        <v>1</v>
      </c>
      <c r="M1" s="46" t="s">
        <v>456</v>
      </c>
      <c r="N1" s="46" t="s">
        <v>458</v>
      </c>
      <c r="O1" s="46" t="s">
        <v>459</v>
      </c>
      <c r="P1" s="46" t="s">
        <v>522</v>
      </c>
      <c r="Q1" s="46" t="s">
        <v>519</v>
      </c>
      <c r="R1" s="46" t="s">
        <v>520</v>
      </c>
      <c r="S1" s="46" t="s">
        <v>521</v>
      </c>
      <c r="T1" s="46" t="s">
        <v>368</v>
      </c>
      <c r="U1" s="46" t="s">
        <v>3</v>
      </c>
      <c r="V1" s="46" t="s">
        <v>4</v>
      </c>
      <c r="W1" s="46" t="s">
        <v>5</v>
      </c>
      <c r="X1" s="46" t="s">
        <v>6</v>
      </c>
      <c r="Y1" s="46" t="s">
        <v>232</v>
      </c>
      <c r="Z1" s="46" t="s">
        <v>657</v>
      </c>
    </row>
    <row r="2" spans="1:34" s="47" customFormat="1" ht="14" x14ac:dyDescent="0.15">
      <c r="A2" s="1"/>
      <c r="B2" s="2"/>
      <c r="C2" s="2"/>
      <c r="D2" s="2"/>
      <c r="E2" s="3"/>
      <c r="F2" s="4" t="s">
        <v>661</v>
      </c>
      <c r="G2" s="4" t="s">
        <v>662</v>
      </c>
      <c r="H2" s="5">
        <f>SUM('Τεχνικό Πρόγραμμα'!$I2:$Z2)</f>
        <v>10000</v>
      </c>
      <c r="I2" s="6"/>
      <c r="J2" s="6"/>
      <c r="K2" s="6"/>
      <c r="L2" s="6">
        <v>10000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r="3" spans="1:34" s="47" customFormat="1" ht="14" x14ac:dyDescent="0.15">
      <c r="A3" s="1"/>
      <c r="B3" s="2"/>
      <c r="C3" s="2"/>
      <c r="D3" s="2"/>
      <c r="E3" s="3"/>
      <c r="F3" s="4" t="s">
        <v>663</v>
      </c>
      <c r="G3" s="4" t="s">
        <v>664</v>
      </c>
      <c r="H3" s="5">
        <f>SUM('Τεχνικό Πρόγραμμα'!$I3:$Z3)</f>
        <v>5000</v>
      </c>
      <c r="I3" s="6"/>
      <c r="J3" s="6"/>
      <c r="K3" s="6"/>
      <c r="L3" s="6">
        <v>5000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7"/>
    </row>
    <row r="4" spans="1:34" s="47" customFormat="1" ht="28" x14ac:dyDescent="0.15">
      <c r="A4" s="1"/>
      <c r="B4" s="2"/>
      <c r="C4" s="2"/>
      <c r="D4" s="2"/>
      <c r="E4" s="3"/>
      <c r="F4" s="4" t="s">
        <v>672</v>
      </c>
      <c r="G4" s="4" t="s">
        <v>669</v>
      </c>
      <c r="H4" s="5">
        <f>SUM('Τεχνικό Πρόγραμμα'!$I4:$Z4)</f>
        <v>25000</v>
      </c>
      <c r="I4" s="6"/>
      <c r="J4" s="6"/>
      <c r="K4" s="6">
        <v>25000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/>
    </row>
    <row r="5" spans="1:34" s="47" customFormat="1" ht="28" x14ac:dyDescent="0.15">
      <c r="A5" s="1"/>
      <c r="B5" s="2"/>
      <c r="C5" s="2"/>
      <c r="D5" s="2"/>
      <c r="E5" s="3"/>
      <c r="F5" s="4" t="s">
        <v>673</v>
      </c>
      <c r="G5" s="4" t="s">
        <v>670</v>
      </c>
      <c r="H5" s="5">
        <f>SUM('Τεχνικό Πρόγραμμα'!$I5:$Z5)</f>
        <v>10000</v>
      </c>
      <c r="I5" s="6"/>
      <c r="J5" s="6"/>
      <c r="K5" s="6">
        <v>10000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7"/>
    </row>
    <row r="6" spans="1:34" s="47" customFormat="1" ht="28" x14ac:dyDescent="0.15">
      <c r="A6" s="1"/>
      <c r="B6" s="2"/>
      <c r="C6" s="2"/>
      <c r="D6" s="2"/>
      <c r="E6" s="3"/>
      <c r="F6" s="4" t="s">
        <v>674</v>
      </c>
      <c r="G6" s="4" t="s">
        <v>671</v>
      </c>
      <c r="H6" s="5">
        <f>SUM('Τεχνικό Πρόγραμμα'!$I6:$Z6)</f>
        <v>10000</v>
      </c>
      <c r="I6" s="6"/>
      <c r="J6" s="6"/>
      <c r="K6" s="6">
        <v>10000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7"/>
    </row>
    <row r="7" spans="1:34" s="47" customFormat="1" ht="28" x14ac:dyDescent="0.15">
      <c r="A7" s="1"/>
      <c r="B7" s="2"/>
      <c r="C7" s="2"/>
      <c r="D7" s="2"/>
      <c r="E7" s="3"/>
      <c r="F7" s="4" t="s">
        <v>676</v>
      </c>
      <c r="G7" s="4" t="s">
        <v>675</v>
      </c>
      <c r="H7" s="5">
        <f>SUM('Τεχνικό Πρόγραμμα'!$I7:$Z7)</f>
        <v>12000</v>
      </c>
      <c r="I7" s="6"/>
      <c r="J7" s="6"/>
      <c r="K7" s="6">
        <v>12000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1:34" ht="28" x14ac:dyDescent="0.15">
      <c r="A8" s="1"/>
      <c r="B8" s="2"/>
      <c r="C8" s="2" t="s">
        <v>534</v>
      </c>
      <c r="D8" s="2"/>
      <c r="E8" s="3"/>
      <c r="F8" s="4" t="s">
        <v>414</v>
      </c>
      <c r="G8" s="4" t="s">
        <v>415</v>
      </c>
      <c r="H8" s="5">
        <f>SUM('Τεχνικό Πρόγραμμα'!$I8:$Z8)</f>
        <v>18000</v>
      </c>
      <c r="I8" s="6"/>
      <c r="J8" s="6"/>
      <c r="K8" s="6"/>
      <c r="L8" s="6">
        <v>18000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7"/>
      <c r="AA8" s="8"/>
      <c r="AB8" s="9"/>
      <c r="AC8" s="8"/>
      <c r="AD8" s="8"/>
      <c r="AE8" s="8"/>
      <c r="AF8" s="8"/>
      <c r="AG8" s="8"/>
      <c r="AH8" s="8"/>
    </row>
    <row r="9" spans="1:34" ht="14" x14ac:dyDescent="0.15">
      <c r="A9" s="1"/>
      <c r="B9" s="2"/>
      <c r="C9" s="2"/>
      <c r="D9" s="2"/>
      <c r="E9" s="3"/>
      <c r="F9" s="4" t="s">
        <v>7</v>
      </c>
      <c r="G9" s="4" t="s">
        <v>8</v>
      </c>
      <c r="H9" s="5">
        <f>SUM('Τεχνικό Πρόγραμμα'!$I9:$Z9)</f>
        <v>15000</v>
      </c>
      <c r="I9" s="6"/>
      <c r="J9" s="6"/>
      <c r="K9" s="6"/>
      <c r="L9" s="6"/>
      <c r="M9" s="6">
        <v>15000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7"/>
      <c r="AA9" s="8"/>
      <c r="AB9" s="9"/>
      <c r="AC9" s="8"/>
      <c r="AD9" s="8"/>
      <c r="AE9" s="8"/>
      <c r="AF9" s="8"/>
      <c r="AG9" s="8"/>
      <c r="AH9" s="8"/>
    </row>
    <row r="10" spans="1:34" ht="14" x14ac:dyDescent="0.15">
      <c r="A10" s="1"/>
      <c r="B10" s="2"/>
      <c r="C10" s="2"/>
      <c r="D10" s="2"/>
      <c r="E10" s="3"/>
      <c r="F10" s="4" t="s">
        <v>9</v>
      </c>
      <c r="G10" s="4" t="s">
        <v>10</v>
      </c>
      <c r="H10" s="5">
        <f>SUM('Τεχνικό Πρόγραμμα'!$I10:$Z10)</f>
        <v>5000</v>
      </c>
      <c r="I10" s="6"/>
      <c r="J10" s="6"/>
      <c r="K10" s="6"/>
      <c r="L10" s="6">
        <v>4000</v>
      </c>
      <c r="M10" s="6">
        <v>1000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7"/>
      <c r="AA10" s="8"/>
      <c r="AB10" s="9"/>
      <c r="AC10" s="8"/>
      <c r="AD10" s="8"/>
      <c r="AE10" s="8"/>
      <c r="AF10" s="8"/>
      <c r="AG10" s="8"/>
      <c r="AH10" s="8"/>
    </row>
    <row r="11" spans="1:34" ht="14" x14ac:dyDescent="0.15">
      <c r="A11" s="1"/>
      <c r="B11" s="2"/>
      <c r="C11" s="2"/>
      <c r="D11" s="2"/>
      <c r="E11" s="3"/>
      <c r="F11" s="4" t="s">
        <v>11</v>
      </c>
      <c r="G11" s="4" t="s">
        <v>12</v>
      </c>
      <c r="H11" s="5">
        <f>SUM('Τεχνικό Πρόγραμμα'!$I11:$Z11)</f>
        <v>5000</v>
      </c>
      <c r="I11" s="6"/>
      <c r="J11" s="6"/>
      <c r="K11" s="6"/>
      <c r="L11" s="6">
        <v>4000</v>
      </c>
      <c r="M11" s="6">
        <v>1000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7"/>
      <c r="AA11" s="8"/>
      <c r="AB11" s="9"/>
      <c r="AC11" s="8"/>
      <c r="AD11" s="8"/>
      <c r="AE11" s="8"/>
      <c r="AF11" s="8"/>
      <c r="AG11" s="8"/>
      <c r="AH11" s="8"/>
    </row>
    <row r="12" spans="1:34" ht="14" x14ac:dyDescent="0.15">
      <c r="A12" s="1"/>
      <c r="B12" s="2"/>
      <c r="C12" s="2"/>
      <c r="D12" s="2"/>
      <c r="E12" s="3"/>
      <c r="F12" s="4" t="s">
        <v>13</v>
      </c>
      <c r="G12" s="4" t="s">
        <v>14</v>
      </c>
      <c r="H12" s="5">
        <f>SUM('Τεχνικό Πρόγραμμα'!$I12:$Z12)</f>
        <v>5000</v>
      </c>
      <c r="I12" s="6"/>
      <c r="J12" s="6"/>
      <c r="K12" s="6"/>
      <c r="L12" s="6">
        <v>4000</v>
      </c>
      <c r="M12" s="6">
        <v>1000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7"/>
      <c r="AA12" s="8"/>
      <c r="AB12" s="9"/>
      <c r="AC12" s="8"/>
      <c r="AD12" s="8"/>
      <c r="AE12" s="8"/>
      <c r="AF12" s="8"/>
      <c r="AG12" s="8"/>
      <c r="AH12" s="8"/>
    </row>
    <row r="13" spans="1:34" ht="14" x14ac:dyDescent="0.15">
      <c r="A13" s="1"/>
      <c r="B13" s="2"/>
      <c r="C13" s="2"/>
      <c r="D13" s="2"/>
      <c r="E13" s="3"/>
      <c r="F13" s="4" t="s">
        <v>15</v>
      </c>
      <c r="G13" s="4" t="s">
        <v>16</v>
      </c>
      <c r="H13" s="5">
        <f>SUM('Τεχνικό Πρόγραμμα'!$I13:$Z13)</f>
        <v>5000</v>
      </c>
      <c r="I13" s="6"/>
      <c r="J13" s="6"/>
      <c r="K13" s="6"/>
      <c r="L13" s="6">
        <v>4000</v>
      </c>
      <c r="M13" s="6">
        <v>1000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7"/>
      <c r="AA13" s="8"/>
      <c r="AB13" s="9"/>
      <c r="AC13" s="8"/>
      <c r="AD13" s="8"/>
      <c r="AE13" s="8"/>
      <c r="AF13" s="8"/>
      <c r="AG13" s="8"/>
      <c r="AH13" s="8"/>
    </row>
    <row r="14" spans="1:34" ht="14" x14ac:dyDescent="0.15">
      <c r="A14" s="1"/>
      <c r="B14" s="2"/>
      <c r="C14" s="2"/>
      <c r="D14" s="2"/>
      <c r="E14" s="3"/>
      <c r="F14" s="4" t="s">
        <v>17</v>
      </c>
      <c r="G14" s="4" t="s">
        <v>18</v>
      </c>
      <c r="H14" s="5">
        <f>SUM('Τεχνικό Πρόγραμμα'!$I14:$Z14)</f>
        <v>5000</v>
      </c>
      <c r="I14" s="6"/>
      <c r="J14" s="6"/>
      <c r="K14" s="6"/>
      <c r="L14" s="6">
        <v>4000</v>
      </c>
      <c r="M14" s="6">
        <v>1000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7"/>
      <c r="AA14" s="8"/>
      <c r="AB14" s="9"/>
      <c r="AC14" s="8"/>
      <c r="AD14" s="8"/>
      <c r="AE14" s="8"/>
      <c r="AF14" s="8"/>
      <c r="AG14" s="8"/>
      <c r="AH14" s="8"/>
    </row>
    <row r="15" spans="1:34" ht="14" x14ac:dyDescent="0.15">
      <c r="A15" s="1"/>
      <c r="B15" s="2"/>
      <c r="C15" s="2"/>
      <c r="D15" s="2"/>
      <c r="E15" s="3"/>
      <c r="F15" s="4" t="s">
        <v>19</v>
      </c>
      <c r="G15" s="4" t="s">
        <v>20</v>
      </c>
      <c r="H15" s="5">
        <f>SUM('Τεχνικό Πρόγραμμα'!$I15:$Z15)</f>
        <v>5000</v>
      </c>
      <c r="I15" s="6"/>
      <c r="J15" s="6"/>
      <c r="K15" s="6"/>
      <c r="L15" s="6">
        <v>4000</v>
      </c>
      <c r="M15" s="6">
        <v>1000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7"/>
      <c r="AA15" s="8"/>
      <c r="AB15" s="9"/>
      <c r="AC15" s="8"/>
      <c r="AD15" s="8"/>
      <c r="AE15" s="8"/>
      <c r="AF15" s="8"/>
      <c r="AG15" s="8"/>
      <c r="AH15" s="8"/>
    </row>
    <row r="16" spans="1:34" ht="14" x14ac:dyDescent="0.15">
      <c r="A16" s="1"/>
      <c r="B16" s="2"/>
      <c r="C16" s="2"/>
      <c r="D16" s="2"/>
      <c r="E16" s="3"/>
      <c r="F16" s="4" t="s">
        <v>21</v>
      </c>
      <c r="G16" s="4" t="s">
        <v>22</v>
      </c>
      <c r="H16" s="5">
        <f>SUM('Τεχνικό Πρόγραμμα'!$I16:$Z16)</f>
        <v>5000</v>
      </c>
      <c r="I16" s="6"/>
      <c r="J16" s="6"/>
      <c r="K16" s="6"/>
      <c r="L16" s="6">
        <v>4000</v>
      </c>
      <c r="M16" s="6">
        <v>1000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7"/>
      <c r="AA16" s="8"/>
      <c r="AB16" s="9"/>
      <c r="AC16" s="8"/>
      <c r="AD16" s="8"/>
      <c r="AE16" s="8"/>
      <c r="AF16" s="8"/>
      <c r="AG16" s="8"/>
      <c r="AH16" s="8"/>
    </row>
    <row r="17" spans="1:34" ht="14" x14ac:dyDescent="0.15">
      <c r="A17" s="1"/>
      <c r="B17" s="2"/>
      <c r="C17" s="2"/>
      <c r="D17" s="2"/>
      <c r="E17" s="3"/>
      <c r="F17" s="4" t="s">
        <v>23</v>
      </c>
      <c r="G17" s="4" t="s">
        <v>24</v>
      </c>
      <c r="H17" s="5">
        <f>SUM('Τεχνικό Πρόγραμμα'!$I17:$Z17)</f>
        <v>5000</v>
      </c>
      <c r="I17" s="6"/>
      <c r="J17" s="6"/>
      <c r="K17" s="6"/>
      <c r="L17" s="6">
        <v>4000</v>
      </c>
      <c r="M17" s="6">
        <v>1000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7"/>
      <c r="AA17" s="8"/>
      <c r="AB17" s="9"/>
      <c r="AC17" s="8"/>
      <c r="AD17" s="8"/>
      <c r="AE17" s="8"/>
      <c r="AF17" s="8"/>
      <c r="AG17" s="8"/>
      <c r="AH17" s="8"/>
    </row>
    <row r="18" spans="1:34" ht="14" x14ac:dyDescent="0.15">
      <c r="A18" s="1"/>
      <c r="B18" s="2"/>
      <c r="C18" s="2"/>
      <c r="D18" s="2"/>
      <c r="E18" s="3"/>
      <c r="F18" s="4" t="s">
        <v>25</v>
      </c>
      <c r="G18" s="4" t="s">
        <v>26</v>
      </c>
      <c r="H18" s="5">
        <f>SUM('Τεχνικό Πρόγραμμα'!$I18:$Z18)</f>
        <v>50000</v>
      </c>
      <c r="I18" s="6"/>
      <c r="J18" s="6"/>
      <c r="K18" s="6"/>
      <c r="L18" s="6"/>
      <c r="M18" s="6">
        <v>50000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7"/>
      <c r="AA18" s="8"/>
      <c r="AB18" s="9"/>
      <c r="AC18" s="8"/>
      <c r="AD18" s="8"/>
      <c r="AE18" s="8"/>
      <c r="AF18" s="8"/>
      <c r="AG18" s="8"/>
      <c r="AH18" s="8"/>
    </row>
    <row r="19" spans="1:34" ht="14" x14ac:dyDescent="0.15">
      <c r="A19" s="1"/>
      <c r="B19" s="2"/>
      <c r="C19" s="2"/>
      <c r="D19" s="2"/>
      <c r="E19" s="3"/>
      <c r="F19" s="4" t="s">
        <v>401</v>
      </c>
      <c r="G19" s="4" t="s">
        <v>402</v>
      </c>
      <c r="H19" s="5">
        <f>SUM('Τεχνικό Πρόγραμμα'!$I19:$Z19)</f>
        <v>15000</v>
      </c>
      <c r="I19" s="6"/>
      <c r="J19" s="6"/>
      <c r="K19" s="6"/>
      <c r="L19" s="6"/>
      <c r="M19" s="6">
        <v>15000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7"/>
      <c r="AA19" s="8"/>
      <c r="AB19" s="9"/>
      <c r="AC19" s="8"/>
      <c r="AD19" s="8"/>
      <c r="AE19" s="8"/>
      <c r="AF19" s="8"/>
      <c r="AG19" s="8"/>
      <c r="AH19" s="8"/>
    </row>
    <row r="20" spans="1:34" ht="14" x14ac:dyDescent="0.15">
      <c r="A20" s="1"/>
      <c r="B20" s="2"/>
      <c r="C20" s="2"/>
      <c r="D20" s="2"/>
      <c r="E20" s="3"/>
      <c r="F20" s="4" t="s">
        <v>430</v>
      </c>
      <c r="G20" s="4" t="s">
        <v>431</v>
      </c>
      <c r="H20" s="5">
        <f>SUM('Τεχνικό Πρόγραμμα'!$I20:$Z20)</f>
        <v>5000</v>
      </c>
      <c r="I20" s="6">
        <v>5000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7"/>
      <c r="AA20" s="8"/>
      <c r="AB20" s="9"/>
      <c r="AC20" s="8"/>
      <c r="AD20" s="8"/>
      <c r="AE20" s="8"/>
      <c r="AF20" s="8"/>
      <c r="AG20" s="8"/>
      <c r="AH20" s="8"/>
    </row>
    <row r="21" spans="1:34" ht="14" x14ac:dyDescent="0.15">
      <c r="A21" s="1"/>
      <c r="B21" s="2"/>
      <c r="C21" s="2"/>
      <c r="D21" s="2"/>
      <c r="E21" s="3"/>
      <c r="F21" s="4" t="s">
        <v>28</v>
      </c>
      <c r="G21" s="4" t="s">
        <v>238</v>
      </c>
      <c r="H21" s="5">
        <f>SUM('Τεχνικό Πρόγραμμα'!$I21:$Z21)</f>
        <v>15000</v>
      </c>
      <c r="I21" s="6">
        <v>15000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7"/>
      <c r="AA21" s="8"/>
      <c r="AB21" s="9"/>
      <c r="AC21" s="8"/>
      <c r="AD21" s="8"/>
      <c r="AE21" s="8"/>
      <c r="AF21" s="8"/>
      <c r="AG21" s="8"/>
      <c r="AH21" s="8"/>
    </row>
    <row r="22" spans="1:34" ht="14" x14ac:dyDescent="0.15">
      <c r="A22" s="1"/>
      <c r="B22" s="2"/>
      <c r="C22" s="2"/>
      <c r="D22" s="2"/>
      <c r="E22" s="3"/>
      <c r="F22" s="4" t="s">
        <v>29</v>
      </c>
      <c r="G22" s="4" t="s">
        <v>239</v>
      </c>
      <c r="H22" s="5">
        <f>SUM('Τεχνικό Πρόγραμμα'!$I22:$Z22)</f>
        <v>10000</v>
      </c>
      <c r="I22" s="6">
        <v>10000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7"/>
      <c r="AA22" s="8"/>
      <c r="AB22" s="9"/>
      <c r="AC22" s="8"/>
      <c r="AD22" s="8"/>
      <c r="AE22" s="8"/>
      <c r="AF22" s="8"/>
      <c r="AG22" s="8"/>
      <c r="AH22" s="8"/>
    </row>
    <row r="23" spans="1:34" ht="14" x14ac:dyDescent="0.15">
      <c r="A23" s="1"/>
      <c r="B23" s="2"/>
      <c r="C23" s="2"/>
      <c r="D23" s="2"/>
      <c r="E23" s="3"/>
      <c r="F23" s="4" t="s">
        <v>563</v>
      </c>
      <c r="G23" s="4" t="s">
        <v>27</v>
      </c>
      <c r="H23" s="5">
        <f>SUM('Τεχνικό Πρόγραμμα'!$I23:$Z23)</f>
        <v>20000</v>
      </c>
      <c r="I23" s="6"/>
      <c r="J23" s="6"/>
      <c r="K23" s="6">
        <v>20000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7"/>
      <c r="AA23" s="8"/>
      <c r="AB23" s="9"/>
      <c r="AC23" s="8"/>
      <c r="AD23" s="8"/>
      <c r="AE23" s="8"/>
      <c r="AF23" s="8"/>
      <c r="AG23" s="8"/>
      <c r="AH23" s="8"/>
    </row>
    <row r="24" spans="1:34" ht="28" x14ac:dyDescent="0.15">
      <c r="A24" s="1"/>
      <c r="B24" s="2"/>
      <c r="C24" s="2"/>
      <c r="D24" s="2"/>
      <c r="E24" s="3"/>
      <c r="F24" s="4" t="s">
        <v>30</v>
      </c>
      <c r="G24" s="4" t="s">
        <v>31</v>
      </c>
      <c r="H24" s="5">
        <f>SUM('Τεχνικό Πρόγραμμα'!$I24:$Z24)</f>
        <v>37200</v>
      </c>
      <c r="I24" s="6"/>
      <c r="J24" s="6"/>
      <c r="K24" s="6">
        <v>37200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7"/>
      <c r="AA24" s="8"/>
      <c r="AB24" s="9"/>
      <c r="AC24" s="8"/>
      <c r="AD24" s="8"/>
      <c r="AE24" s="8"/>
      <c r="AF24" s="8"/>
      <c r="AG24" s="8"/>
      <c r="AH24" s="8"/>
    </row>
    <row r="25" spans="1:34" ht="28" x14ac:dyDescent="0.15">
      <c r="A25" s="1"/>
      <c r="B25" s="2"/>
      <c r="C25" s="2"/>
      <c r="D25" s="2"/>
      <c r="E25" s="3"/>
      <c r="F25" s="4" t="s">
        <v>32</v>
      </c>
      <c r="G25" s="4" t="s">
        <v>33</v>
      </c>
      <c r="H25" s="5">
        <f>SUM('Τεχνικό Πρόγραμμα'!$I25:$Z25)</f>
        <v>37200</v>
      </c>
      <c r="I25" s="6"/>
      <c r="J25" s="6"/>
      <c r="K25" s="6">
        <v>37200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7"/>
      <c r="AA25" s="8"/>
      <c r="AB25" s="9"/>
      <c r="AC25" s="8"/>
      <c r="AD25" s="8"/>
      <c r="AE25" s="8"/>
      <c r="AF25" s="8"/>
      <c r="AG25" s="8"/>
      <c r="AH25" s="8"/>
    </row>
    <row r="26" spans="1:34" ht="14" x14ac:dyDescent="0.15">
      <c r="A26" s="1"/>
      <c r="B26" s="2"/>
      <c r="C26" s="2"/>
      <c r="D26" s="2"/>
      <c r="E26" s="3"/>
      <c r="F26" s="4" t="s">
        <v>34</v>
      </c>
      <c r="G26" s="4" t="s">
        <v>35</v>
      </c>
      <c r="H26" s="5">
        <f>SUM('Τεχνικό Πρόγραμμα'!$I26:$Z26)</f>
        <v>30000</v>
      </c>
      <c r="I26" s="6"/>
      <c r="J26" s="6"/>
      <c r="K26" s="6">
        <v>30000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7"/>
      <c r="AA26" s="8"/>
      <c r="AB26" s="9"/>
      <c r="AC26" s="8"/>
      <c r="AD26" s="8"/>
      <c r="AE26" s="8"/>
      <c r="AF26" s="8"/>
      <c r="AG26" s="8"/>
      <c r="AH26" s="8"/>
    </row>
    <row r="27" spans="1:34" ht="14" x14ac:dyDescent="0.15">
      <c r="A27" s="1"/>
      <c r="B27" s="2"/>
      <c r="C27" s="2"/>
      <c r="D27" s="2"/>
      <c r="E27" s="3"/>
      <c r="F27" s="4" t="s">
        <v>36</v>
      </c>
      <c r="G27" s="4" t="s">
        <v>37</v>
      </c>
      <c r="H27" s="5">
        <f>SUM('Τεχνικό Πρόγραμμα'!$I27:$Z27)</f>
        <v>30000</v>
      </c>
      <c r="I27" s="6"/>
      <c r="J27" s="6"/>
      <c r="K27" s="6">
        <v>30000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7"/>
      <c r="AA27" s="8"/>
      <c r="AB27" s="9"/>
      <c r="AC27" s="8"/>
      <c r="AD27" s="8"/>
      <c r="AE27" s="8"/>
      <c r="AF27" s="8"/>
      <c r="AG27" s="8"/>
      <c r="AH27" s="8"/>
    </row>
    <row r="28" spans="1:34" ht="28" x14ac:dyDescent="0.15">
      <c r="A28" s="1"/>
      <c r="B28" s="2"/>
      <c r="C28" s="2"/>
      <c r="D28" s="2"/>
      <c r="E28" s="3"/>
      <c r="F28" s="4" t="s">
        <v>38</v>
      </c>
      <c r="G28" s="4" t="s">
        <v>39</v>
      </c>
      <c r="H28" s="5">
        <f>SUM('Τεχνικό Πρόγραμμα'!$I28:$Z28)</f>
        <v>30000</v>
      </c>
      <c r="I28" s="6"/>
      <c r="J28" s="6"/>
      <c r="K28" s="6">
        <v>30000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7"/>
      <c r="AA28" s="8"/>
      <c r="AB28" s="9"/>
      <c r="AC28" s="8"/>
      <c r="AD28" s="8"/>
      <c r="AE28" s="8"/>
      <c r="AF28" s="8"/>
      <c r="AG28" s="8"/>
      <c r="AH28" s="8"/>
    </row>
    <row r="29" spans="1:34" ht="28" x14ac:dyDescent="0.15">
      <c r="A29" s="1"/>
      <c r="B29" s="2"/>
      <c r="C29" s="2" t="s">
        <v>534</v>
      </c>
      <c r="D29" s="2"/>
      <c r="E29" s="3"/>
      <c r="F29" s="4" t="s">
        <v>432</v>
      </c>
      <c r="G29" s="4" t="s">
        <v>433</v>
      </c>
      <c r="H29" s="5">
        <f>SUM('Τεχνικό Πρόγραμμα'!$I29:$Z29)</f>
        <v>10000</v>
      </c>
      <c r="I29" s="6"/>
      <c r="J29" s="6"/>
      <c r="K29" s="6"/>
      <c r="L29" s="6">
        <v>10000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7"/>
      <c r="AA29" s="8"/>
      <c r="AB29" s="9"/>
      <c r="AC29" s="8"/>
      <c r="AD29" s="8"/>
      <c r="AE29" s="8"/>
      <c r="AF29" s="8"/>
      <c r="AG29" s="8"/>
      <c r="AH29" s="8"/>
    </row>
    <row r="30" spans="1:34" ht="14" x14ac:dyDescent="0.15">
      <c r="A30" s="1"/>
      <c r="B30" s="2"/>
      <c r="C30" s="2" t="s">
        <v>534</v>
      </c>
      <c r="D30" s="2"/>
      <c r="E30" s="3"/>
      <c r="F30" s="4" t="s">
        <v>40</v>
      </c>
      <c r="G30" s="4" t="s">
        <v>240</v>
      </c>
      <c r="H30" s="5">
        <f>SUM('Τεχνικό Πρόγραμμα'!$I30:$Z30)</f>
        <v>20000</v>
      </c>
      <c r="I30" s="6"/>
      <c r="J30" s="6"/>
      <c r="K30" s="6"/>
      <c r="L30" s="6">
        <v>20000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7"/>
      <c r="AA30" s="8"/>
      <c r="AB30" s="9"/>
      <c r="AC30" s="8"/>
      <c r="AD30" s="8"/>
      <c r="AE30" s="8"/>
      <c r="AF30" s="8"/>
      <c r="AG30" s="8"/>
      <c r="AH30" s="8"/>
    </row>
    <row r="31" spans="1:34" ht="14" x14ac:dyDescent="0.15">
      <c r="A31" s="1"/>
      <c r="B31" s="2"/>
      <c r="C31" s="2" t="s">
        <v>534</v>
      </c>
      <c r="D31" s="2"/>
      <c r="E31" s="3"/>
      <c r="F31" s="4" t="s">
        <v>41</v>
      </c>
      <c r="G31" s="4" t="s">
        <v>42</v>
      </c>
      <c r="H31" s="5">
        <f>SUM('Τεχνικό Πρόγραμμα'!$I31:$Z31)</f>
        <v>5000</v>
      </c>
      <c r="I31" s="6"/>
      <c r="J31" s="6"/>
      <c r="K31" s="6"/>
      <c r="L31" s="6">
        <v>5000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7"/>
      <c r="AA31" s="8"/>
      <c r="AB31" s="9"/>
      <c r="AC31" s="8"/>
      <c r="AD31" s="8"/>
      <c r="AE31" s="8"/>
      <c r="AF31" s="8"/>
      <c r="AG31" s="8"/>
      <c r="AH31" s="8"/>
    </row>
    <row r="32" spans="1:34" ht="14" x14ac:dyDescent="0.15">
      <c r="A32" s="1"/>
      <c r="B32" s="2"/>
      <c r="C32" s="2" t="s">
        <v>534</v>
      </c>
      <c r="D32" s="2"/>
      <c r="E32" s="3"/>
      <c r="F32" s="4" t="s">
        <v>43</v>
      </c>
      <c r="G32" s="4" t="s">
        <v>44</v>
      </c>
      <c r="H32" s="5">
        <f>SUM('Τεχνικό Πρόγραμμα'!$I32:$Z32)</f>
        <v>5000</v>
      </c>
      <c r="I32" s="6"/>
      <c r="J32" s="6"/>
      <c r="K32" s="6"/>
      <c r="L32" s="6">
        <v>5000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7"/>
      <c r="AA32" s="8"/>
      <c r="AB32" s="9"/>
      <c r="AC32" s="8"/>
      <c r="AD32" s="8"/>
      <c r="AE32" s="8"/>
      <c r="AF32" s="8"/>
      <c r="AG32" s="8"/>
      <c r="AH32" s="8"/>
    </row>
    <row r="33" spans="1:34" ht="14" x14ac:dyDescent="0.15">
      <c r="A33" s="1"/>
      <c r="B33" s="2"/>
      <c r="C33" s="2" t="s">
        <v>534</v>
      </c>
      <c r="D33" s="2"/>
      <c r="E33" s="3"/>
      <c r="F33" s="4" t="s">
        <v>45</v>
      </c>
      <c r="G33" s="4" t="s">
        <v>46</v>
      </c>
      <c r="H33" s="5">
        <f>SUM('Τεχνικό Πρόγραμμα'!$I33:$Z33)</f>
        <v>20000</v>
      </c>
      <c r="I33" s="6"/>
      <c r="J33" s="6"/>
      <c r="K33" s="6"/>
      <c r="L33" s="6">
        <v>20000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7"/>
      <c r="AA33" s="8"/>
      <c r="AB33" s="9"/>
      <c r="AC33" s="8"/>
      <c r="AD33" s="8"/>
      <c r="AE33" s="8"/>
      <c r="AF33" s="8"/>
      <c r="AG33" s="8"/>
      <c r="AH33" s="8"/>
    </row>
    <row r="34" spans="1:34" ht="14" x14ac:dyDescent="0.15">
      <c r="A34" s="1"/>
      <c r="B34" s="2"/>
      <c r="C34" s="2" t="s">
        <v>534</v>
      </c>
      <c r="D34" s="2"/>
      <c r="E34" s="3"/>
      <c r="F34" s="4" t="s">
        <v>47</v>
      </c>
      <c r="G34" s="4" t="s">
        <v>48</v>
      </c>
      <c r="H34" s="5">
        <f>SUM('Τεχνικό Πρόγραμμα'!$I34:$Z34)</f>
        <v>5000</v>
      </c>
      <c r="I34" s="6"/>
      <c r="J34" s="6"/>
      <c r="K34" s="6"/>
      <c r="L34" s="6">
        <v>5000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7"/>
      <c r="AA34" s="8"/>
      <c r="AB34" s="9"/>
      <c r="AC34" s="8"/>
      <c r="AD34" s="8"/>
      <c r="AE34" s="8"/>
      <c r="AF34" s="8"/>
      <c r="AG34" s="8"/>
      <c r="AH34" s="8"/>
    </row>
    <row r="35" spans="1:34" ht="14" x14ac:dyDescent="0.15">
      <c r="A35" s="1"/>
      <c r="B35" s="2"/>
      <c r="C35" s="2" t="s">
        <v>534</v>
      </c>
      <c r="D35" s="2"/>
      <c r="E35" s="3"/>
      <c r="F35" s="4" t="s">
        <v>49</v>
      </c>
      <c r="G35" s="4" t="s">
        <v>50</v>
      </c>
      <c r="H35" s="5">
        <f>SUM('Τεχνικό Πρόγραμμα'!$I35:$Z35)</f>
        <v>5000</v>
      </c>
      <c r="I35" s="6"/>
      <c r="J35" s="6"/>
      <c r="K35" s="6"/>
      <c r="L35" s="6">
        <v>5000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7"/>
      <c r="AA35" s="8"/>
      <c r="AB35" s="9"/>
      <c r="AC35" s="8"/>
      <c r="AD35" s="8"/>
      <c r="AE35" s="8"/>
      <c r="AF35" s="8"/>
      <c r="AG35" s="8"/>
      <c r="AH35" s="8"/>
    </row>
    <row r="36" spans="1:34" ht="14" x14ac:dyDescent="0.15">
      <c r="A36" s="1"/>
      <c r="B36" s="2"/>
      <c r="C36" s="2" t="s">
        <v>534</v>
      </c>
      <c r="D36" s="2"/>
      <c r="E36" s="3"/>
      <c r="F36" s="4" t="s">
        <v>51</v>
      </c>
      <c r="G36" s="4" t="s">
        <v>52</v>
      </c>
      <c r="H36" s="5">
        <f>SUM('Τεχνικό Πρόγραμμα'!$I36:$Z36)</f>
        <v>5000</v>
      </c>
      <c r="I36" s="6"/>
      <c r="J36" s="6"/>
      <c r="K36" s="6"/>
      <c r="L36" s="6">
        <v>5000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7"/>
      <c r="AA36" s="8"/>
      <c r="AB36" s="9"/>
      <c r="AC36" s="8"/>
      <c r="AD36" s="8"/>
      <c r="AE36" s="8"/>
      <c r="AF36" s="8"/>
      <c r="AG36" s="8"/>
      <c r="AH36" s="8"/>
    </row>
    <row r="37" spans="1:34" ht="14" x14ac:dyDescent="0.15">
      <c r="A37" s="1"/>
      <c r="B37" s="2"/>
      <c r="C37" s="2" t="s">
        <v>534</v>
      </c>
      <c r="D37" s="2"/>
      <c r="E37" s="3"/>
      <c r="F37" s="4" t="s">
        <v>53</v>
      </c>
      <c r="G37" s="4" t="s">
        <v>54</v>
      </c>
      <c r="H37" s="5">
        <f>SUM('Τεχνικό Πρόγραμμα'!$I37:$Z37)</f>
        <v>5000</v>
      </c>
      <c r="I37" s="6"/>
      <c r="J37" s="6"/>
      <c r="K37" s="6"/>
      <c r="L37" s="6">
        <v>5000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7"/>
      <c r="AA37" s="8"/>
      <c r="AB37" s="9"/>
      <c r="AC37" s="8"/>
      <c r="AD37" s="8"/>
      <c r="AE37" s="8"/>
      <c r="AF37" s="8"/>
      <c r="AG37" s="8"/>
      <c r="AH37" s="8"/>
    </row>
    <row r="38" spans="1:34" ht="14" x14ac:dyDescent="0.15">
      <c r="A38" s="1"/>
      <c r="B38" s="2"/>
      <c r="C38" s="2" t="s">
        <v>534</v>
      </c>
      <c r="D38" s="2"/>
      <c r="E38" s="3"/>
      <c r="F38" s="4" t="s">
        <v>55</v>
      </c>
      <c r="G38" s="4" t="s">
        <v>56</v>
      </c>
      <c r="H38" s="5">
        <f>SUM('Τεχνικό Πρόγραμμα'!$I38:$Z38)</f>
        <v>5000</v>
      </c>
      <c r="I38" s="6">
        <v>5000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7"/>
      <c r="AA38" s="8"/>
      <c r="AB38" s="9"/>
      <c r="AC38" s="8"/>
      <c r="AD38" s="8"/>
      <c r="AE38" s="8"/>
      <c r="AF38" s="8"/>
      <c r="AG38" s="8"/>
      <c r="AH38" s="8"/>
    </row>
    <row r="39" spans="1:34" ht="14" x14ac:dyDescent="0.15">
      <c r="A39" s="1"/>
      <c r="B39" s="2"/>
      <c r="C39" s="2" t="s">
        <v>534</v>
      </c>
      <c r="D39" s="2"/>
      <c r="E39" s="3"/>
      <c r="F39" s="4" t="s">
        <v>57</v>
      </c>
      <c r="G39" s="4" t="s">
        <v>58</v>
      </c>
      <c r="H39" s="5">
        <f>SUM('Τεχνικό Πρόγραμμα'!$I39:$Z39)</f>
        <v>5000</v>
      </c>
      <c r="I39" s="6">
        <v>5000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7"/>
      <c r="AA39" s="8"/>
      <c r="AB39" s="9"/>
      <c r="AC39" s="8"/>
      <c r="AD39" s="8"/>
      <c r="AE39" s="8"/>
      <c r="AF39" s="8"/>
      <c r="AG39" s="8"/>
      <c r="AH39" s="8"/>
    </row>
    <row r="40" spans="1:34" ht="14" x14ac:dyDescent="0.15">
      <c r="A40" s="1"/>
      <c r="B40" s="2"/>
      <c r="C40" s="2" t="s">
        <v>534</v>
      </c>
      <c r="D40" s="2"/>
      <c r="E40" s="3"/>
      <c r="F40" s="4" t="s">
        <v>59</v>
      </c>
      <c r="G40" s="4" t="s">
        <v>60</v>
      </c>
      <c r="H40" s="5">
        <f>SUM('Τεχνικό Πρόγραμμα'!$I40:$Z40)</f>
        <v>5000</v>
      </c>
      <c r="I40" s="6">
        <v>5000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7"/>
      <c r="AA40" s="8"/>
      <c r="AB40" s="9"/>
      <c r="AC40" s="8"/>
      <c r="AD40" s="8"/>
      <c r="AE40" s="8"/>
      <c r="AF40" s="8"/>
      <c r="AG40" s="8"/>
      <c r="AH40" s="8"/>
    </row>
    <row r="41" spans="1:34" ht="14" x14ac:dyDescent="0.15">
      <c r="A41" s="1"/>
      <c r="B41" s="2"/>
      <c r="C41" s="2" t="s">
        <v>534</v>
      </c>
      <c r="D41" s="2"/>
      <c r="E41" s="3"/>
      <c r="F41" s="4" t="s">
        <v>61</v>
      </c>
      <c r="G41" s="4" t="s">
        <v>62</v>
      </c>
      <c r="H41" s="5">
        <f>SUM('Τεχνικό Πρόγραμμα'!$I41:$Z41)</f>
        <v>5000</v>
      </c>
      <c r="I41" s="6">
        <v>5000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7"/>
      <c r="AA41" s="8"/>
      <c r="AB41" s="9"/>
      <c r="AC41" s="8"/>
      <c r="AD41" s="8"/>
      <c r="AE41" s="8"/>
      <c r="AF41" s="8"/>
      <c r="AG41" s="8"/>
      <c r="AH41" s="8"/>
    </row>
    <row r="42" spans="1:34" ht="14" x14ac:dyDescent="0.15">
      <c r="A42" s="1"/>
      <c r="B42" s="2"/>
      <c r="C42" s="2" t="s">
        <v>534</v>
      </c>
      <c r="D42" s="2"/>
      <c r="E42" s="3"/>
      <c r="F42" s="4" t="s">
        <v>63</v>
      </c>
      <c r="G42" s="4" t="s">
        <v>64</v>
      </c>
      <c r="H42" s="5">
        <f>SUM('Τεχνικό Πρόγραμμα'!$I42:$Z42)</f>
        <v>5000</v>
      </c>
      <c r="I42" s="6">
        <v>5000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7"/>
      <c r="AA42" s="8"/>
      <c r="AB42" s="9"/>
      <c r="AC42" s="8"/>
      <c r="AD42" s="8"/>
      <c r="AE42" s="8"/>
      <c r="AF42" s="8"/>
      <c r="AG42" s="8"/>
      <c r="AH42" s="8"/>
    </row>
    <row r="43" spans="1:34" ht="14" x14ac:dyDescent="0.15">
      <c r="A43" s="1"/>
      <c r="B43" s="2"/>
      <c r="C43" s="2" t="s">
        <v>534</v>
      </c>
      <c r="D43" s="2"/>
      <c r="E43" s="3"/>
      <c r="F43" s="4" t="s">
        <v>65</v>
      </c>
      <c r="G43" s="4" t="s">
        <v>243</v>
      </c>
      <c r="H43" s="5">
        <f>SUM('Τεχνικό Πρόγραμμα'!$I43:$Z43)</f>
        <v>6000</v>
      </c>
      <c r="I43" s="6">
        <v>6000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7"/>
      <c r="AA43" s="8"/>
      <c r="AB43" s="9"/>
      <c r="AC43" s="8"/>
      <c r="AD43" s="8"/>
      <c r="AE43" s="8"/>
      <c r="AF43" s="8"/>
      <c r="AG43" s="8"/>
      <c r="AH43" s="8"/>
    </row>
    <row r="44" spans="1:34" ht="14" x14ac:dyDescent="0.15">
      <c r="A44" s="1"/>
      <c r="B44" s="2"/>
      <c r="C44" s="2"/>
      <c r="D44" s="2"/>
      <c r="E44" s="3"/>
      <c r="F44" s="4" t="s">
        <v>66</v>
      </c>
      <c r="G44" s="4" t="s">
        <v>634</v>
      </c>
      <c r="H44" s="5">
        <f>SUM('Τεχνικό Πρόγραμμα'!$I44:$Z44)</f>
        <v>13100</v>
      </c>
      <c r="I44" s="6">
        <v>13100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7"/>
      <c r="AA44" s="8"/>
      <c r="AB44" s="9"/>
      <c r="AC44" s="8"/>
      <c r="AD44" s="8"/>
      <c r="AE44" s="8"/>
      <c r="AF44" s="8"/>
      <c r="AG44" s="8"/>
      <c r="AH44" s="8"/>
    </row>
    <row r="45" spans="1:34" ht="14" x14ac:dyDescent="0.15">
      <c r="A45" s="1"/>
      <c r="B45" s="2" t="s">
        <v>241</v>
      </c>
      <c r="C45" s="2" t="s">
        <v>534</v>
      </c>
      <c r="D45" s="2"/>
      <c r="E45" s="3"/>
      <c r="F45" s="4" t="s">
        <v>506</v>
      </c>
      <c r="G45" s="4" t="s">
        <v>635</v>
      </c>
      <c r="H45" s="5">
        <f>SUM('Τεχνικό Πρόγραμμα'!$I45:$Z45)</f>
        <v>205398</v>
      </c>
      <c r="I45" s="6"/>
      <c r="J45" s="6"/>
      <c r="K45" s="6"/>
      <c r="L45" s="6"/>
      <c r="M45" s="6"/>
      <c r="N45" s="6"/>
      <c r="O45" s="6"/>
      <c r="P45" s="6"/>
      <c r="Q45" s="6">
        <v>205398</v>
      </c>
      <c r="R45" s="6"/>
      <c r="S45" s="6"/>
      <c r="T45" s="6"/>
      <c r="U45" s="6"/>
      <c r="V45" s="6"/>
      <c r="W45" s="6"/>
      <c r="X45" s="6"/>
      <c r="Y45" s="6"/>
      <c r="Z45" s="7"/>
      <c r="AA45" s="8"/>
      <c r="AB45" s="9"/>
      <c r="AC45" s="8"/>
      <c r="AD45" s="8"/>
      <c r="AE45" s="8"/>
      <c r="AF45" s="8"/>
      <c r="AG45" s="8"/>
      <c r="AH45" s="8"/>
    </row>
    <row r="46" spans="1:34" ht="14" x14ac:dyDescent="0.15">
      <c r="A46" s="1"/>
      <c r="B46" s="2"/>
      <c r="C46" s="2" t="s">
        <v>534</v>
      </c>
      <c r="D46" s="2"/>
      <c r="E46" s="3"/>
      <c r="F46" s="4" t="s">
        <v>67</v>
      </c>
      <c r="G46" s="4" t="s">
        <v>68</v>
      </c>
      <c r="H46" s="5">
        <f>SUM('Τεχνικό Πρόγραμμα'!$I46:$Z46)</f>
        <v>5000</v>
      </c>
      <c r="I46" s="6"/>
      <c r="J46" s="6"/>
      <c r="K46" s="6"/>
      <c r="L46" s="6">
        <v>5000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7"/>
      <c r="AA46" s="8"/>
      <c r="AB46" s="9"/>
      <c r="AC46" s="8"/>
      <c r="AD46" s="8"/>
      <c r="AE46" s="8"/>
      <c r="AF46" s="8"/>
      <c r="AG46" s="8"/>
      <c r="AH46" s="8"/>
    </row>
    <row r="47" spans="1:34" ht="28" x14ac:dyDescent="0.15">
      <c r="A47" s="1"/>
      <c r="B47" s="2"/>
      <c r="C47" s="2"/>
      <c r="D47" s="2"/>
      <c r="E47" s="3"/>
      <c r="F47" s="4" t="s">
        <v>636</v>
      </c>
      <c r="G47" s="4" t="s">
        <v>637</v>
      </c>
      <c r="H47" s="5">
        <f>SUM('Τεχνικό Πρόγραμμα'!$I47:$Z47)</f>
        <v>15000</v>
      </c>
      <c r="I47" s="6">
        <v>15000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7"/>
      <c r="AA47" s="8"/>
      <c r="AB47" s="9"/>
      <c r="AC47" s="8"/>
      <c r="AD47" s="8"/>
      <c r="AE47" s="8"/>
      <c r="AF47" s="8"/>
      <c r="AG47" s="8"/>
      <c r="AH47" s="8"/>
    </row>
    <row r="48" spans="1:34" ht="28" x14ac:dyDescent="0.15">
      <c r="A48" s="1"/>
      <c r="B48" s="2"/>
      <c r="C48" s="2"/>
      <c r="D48" s="2"/>
      <c r="E48" s="3"/>
      <c r="F48" s="4" t="s">
        <v>638</v>
      </c>
      <c r="G48" s="4" t="s">
        <v>639</v>
      </c>
      <c r="H48" s="5">
        <f>SUM('Τεχνικό Πρόγραμμα'!$I48:$Z48)</f>
        <v>12000</v>
      </c>
      <c r="I48" s="6">
        <v>12000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7"/>
      <c r="AA48" s="8"/>
      <c r="AB48" s="9"/>
      <c r="AC48" s="8"/>
      <c r="AD48" s="8"/>
      <c r="AE48" s="8"/>
      <c r="AF48" s="8"/>
      <c r="AG48" s="8"/>
      <c r="AH48" s="8"/>
    </row>
    <row r="49" spans="1:34" ht="14" x14ac:dyDescent="0.15">
      <c r="A49" s="1"/>
      <c r="B49" s="2"/>
      <c r="C49" s="2"/>
      <c r="D49" s="2"/>
      <c r="E49" s="3"/>
      <c r="F49" s="4" t="s">
        <v>665</v>
      </c>
      <c r="G49" s="4" t="s">
        <v>666</v>
      </c>
      <c r="H49" s="5">
        <f>SUM('Τεχνικό Πρόγραμμα'!$I49:$Z49)</f>
        <v>5300</v>
      </c>
      <c r="I49" s="6"/>
      <c r="J49" s="6"/>
      <c r="K49" s="6"/>
      <c r="L49" s="6">
        <v>5300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7"/>
      <c r="AA49" s="8"/>
      <c r="AB49" s="9"/>
      <c r="AC49" s="8"/>
      <c r="AD49" s="8"/>
      <c r="AE49" s="8"/>
      <c r="AF49" s="8"/>
      <c r="AG49" s="8"/>
      <c r="AH49" s="8"/>
    </row>
    <row r="50" spans="1:34" ht="28" x14ac:dyDescent="0.15">
      <c r="A50" s="1"/>
      <c r="B50" s="2"/>
      <c r="C50" s="2"/>
      <c r="D50" s="2"/>
      <c r="E50" s="3"/>
      <c r="F50" s="4" t="s">
        <v>677</v>
      </c>
      <c r="G50" s="4" t="s">
        <v>678</v>
      </c>
      <c r="H50" s="5">
        <f>SUM('Τεχνικό Πρόγραμμα'!$I50:$Z50)</f>
        <v>4000</v>
      </c>
      <c r="I50" s="6"/>
      <c r="J50" s="6"/>
      <c r="K50" s="6">
        <v>4000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7"/>
      <c r="AA50" s="8"/>
      <c r="AB50" s="9"/>
      <c r="AC50" s="8"/>
      <c r="AD50" s="8"/>
      <c r="AE50" s="8"/>
      <c r="AF50" s="8"/>
      <c r="AG50" s="8"/>
      <c r="AH50" s="8"/>
    </row>
    <row r="51" spans="1:34" ht="28" x14ac:dyDescent="0.15">
      <c r="A51" s="1"/>
      <c r="B51" s="2"/>
      <c r="C51" s="2"/>
      <c r="D51" s="2"/>
      <c r="E51" s="3"/>
      <c r="F51" s="4" t="s">
        <v>69</v>
      </c>
      <c r="G51" s="4" t="s">
        <v>679</v>
      </c>
      <c r="H51" s="5">
        <f>SUM('Τεχνικό Πρόγραμμα'!$I51:$Z51)</f>
        <v>4000</v>
      </c>
      <c r="I51" s="6"/>
      <c r="J51" s="6"/>
      <c r="K51" s="6">
        <v>4000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7"/>
      <c r="AA51" s="8"/>
      <c r="AB51" s="9"/>
      <c r="AC51" s="8"/>
      <c r="AD51" s="8"/>
      <c r="AE51" s="8"/>
      <c r="AF51" s="8"/>
      <c r="AG51" s="8"/>
      <c r="AH51" s="8"/>
    </row>
    <row r="52" spans="1:34" ht="14" x14ac:dyDescent="0.15">
      <c r="A52" s="1"/>
      <c r="B52" s="2"/>
      <c r="C52" s="2"/>
      <c r="D52" s="2"/>
      <c r="E52" s="3"/>
      <c r="F52" s="4" t="s">
        <v>69</v>
      </c>
      <c r="G52" s="4" t="s">
        <v>70</v>
      </c>
      <c r="H52" s="5">
        <f>SUM('Τεχνικό Πρόγραμμα'!$I52:$Z52)</f>
        <v>0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7"/>
      <c r="AA52" s="8"/>
      <c r="AB52" s="9"/>
      <c r="AC52" s="8"/>
      <c r="AD52" s="8"/>
      <c r="AE52" s="8"/>
      <c r="AF52" s="8"/>
      <c r="AG52" s="8"/>
      <c r="AH52" s="8"/>
    </row>
    <row r="53" spans="1:34" ht="28" x14ac:dyDescent="0.15">
      <c r="A53" s="1"/>
      <c r="B53" s="2"/>
      <c r="C53" s="2"/>
      <c r="D53" s="2"/>
      <c r="E53" s="3"/>
      <c r="F53" s="4" t="s">
        <v>71</v>
      </c>
      <c r="G53" s="4" t="s">
        <v>680</v>
      </c>
      <c r="H53" s="5">
        <f>SUM('Τεχνικό Πρόγραμμα'!$I53:$Z53)</f>
        <v>5000</v>
      </c>
      <c r="I53" s="6"/>
      <c r="J53" s="6"/>
      <c r="K53" s="6">
        <v>5000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7"/>
      <c r="AA53" s="8"/>
      <c r="AB53" s="9"/>
      <c r="AC53" s="8"/>
      <c r="AD53" s="8"/>
      <c r="AE53" s="8"/>
      <c r="AF53" s="8"/>
      <c r="AG53" s="8"/>
      <c r="AH53" s="8"/>
    </row>
    <row r="54" spans="1:34" ht="14" x14ac:dyDescent="0.15">
      <c r="A54" s="1"/>
      <c r="B54" s="2"/>
      <c r="C54" s="2"/>
      <c r="D54" s="2"/>
      <c r="E54" s="3"/>
      <c r="F54" s="4" t="s">
        <v>72</v>
      </c>
      <c r="G54" s="4" t="s">
        <v>73</v>
      </c>
      <c r="H54" s="5">
        <f>SUM('Τεχνικό Πρόγραμμα'!$I54:$Z54)</f>
        <v>0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7"/>
      <c r="AA54" s="8"/>
      <c r="AB54" s="9"/>
      <c r="AC54" s="8"/>
      <c r="AD54" s="8"/>
      <c r="AE54" s="8"/>
      <c r="AF54" s="8"/>
      <c r="AG54" s="8"/>
      <c r="AH54" s="8"/>
    </row>
    <row r="55" spans="1:34" ht="14" x14ac:dyDescent="0.15">
      <c r="A55" s="1"/>
      <c r="B55" s="2"/>
      <c r="C55" s="2"/>
      <c r="D55" s="2"/>
      <c r="E55" s="3"/>
      <c r="F55" s="4" t="s">
        <v>434</v>
      </c>
      <c r="G55" s="4" t="s">
        <v>435</v>
      </c>
      <c r="H55" s="5">
        <f>SUM('Τεχνικό Πρόγραμμα'!$I55:$Z55)</f>
        <v>0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7"/>
      <c r="AA55" s="8"/>
      <c r="AB55" s="9"/>
      <c r="AC55" s="8"/>
      <c r="AD55" s="8"/>
      <c r="AE55" s="8"/>
      <c r="AF55" s="8"/>
      <c r="AG55" s="8"/>
      <c r="AH55" s="8"/>
    </row>
    <row r="56" spans="1:34" ht="28" x14ac:dyDescent="0.15">
      <c r="A56" s="1"/>
      <c r="B56" s="2"/>
      <c r="C56" s="2"/>
      <c r="D56" s="2"/>
      <c r="E56" s="3"/>
      <c r="F56" s="4" t="s">
        <v>408</v>
      </c>
      <c r="G56" s="4" t="s">
        <v>681</v>
      </c>
      <c r="H56" s="5">
        <f>SUM('Τεχνικό Πρόγραμμα'!$I56:$Z56)</f>
        <v>12000</v>
      </c>
      <c r="I56" s="6"/>
      <c r="J56" s="6"/>
      <c r="K56" s="6">
        <v>12000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7"/>
      <c r="AA56" s="8"/>
      <c r="AB56" s="9"/>
      <c r="AC56" s="8"/>
      <c r="AD56" s="8"/>
      <c r="AE56" s="8"/>
      <c r="AF56" s="8"/>
      <c r="AG56" s="8"/>
      <c r="AH56" s="8"/>
    </row>
    <row r="57" spans="1:34" ht="28" x14ac:dyDescent="0.15">
      <c r="A57" s="1"/>
      <c r="B57" s="2"/>
      <c r="C57" s="2"/>
      <c r="D57" s="2"/>
      <c r="E57" s="3"/>
      <c r="F57" s="4" t="s">
        <v>409</v>
      </c>
      <c r="G57" s="4" t="s">
        <v>403</v>
      </c>
      <c r="H57" s="5">
        <f>SUM('Τεχνικό Πρόγραμμα'!$I57:$Z57)</f>
        <v>0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7"/>
      <c r="AA57" s="8"/>
      <c r="AB57" s="9"/>
      <c r="AC57" s="8"/>
      <c r="AD57" s="8"/>
      <c r="AE57" s="8"/>
      <c r="AF57" s="8"/>
      <c r="AG57" s="8"/>
      <c r="AH57" s="8"/>
    </row>
    <row r="58" spans="1:34" ht="28" x14ac:dyDescent="0.15">
      <c r="A58" s="1"/>
      <c r="B58" s="2"/>
      <c r="C58" s="2"/>
      <c r="D58" s="2"/>
      <c r="E58" s="3"/>
      <c r="F58" s="4" t="s">
        <v>410</v>
      </c>
      <c r="G58" s="4" t="s">
        <v>404</v>
      </c>
      <c r="H58" s="5">
        <f>SUM('Τεχνικό Πρόγραμμα'!$I58:$Z58)</f>
        <v>0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7"/>
      <c r="AA58" s="8"/>
      <c r="AB58" s="9"/>
      <c r="AC58" s="8"/>
      <c r="AD58" s="8"/>
      <c r="AE58" s="8"/>
      <c r="AF58" s="8"/>
      <c r="AG58" s="8"/>
      <c r="AH58" s="8"/>
    </row>
    <row r="59" spans="1:34" ht="14" x14ac:dyDescent="0.15">
      <c r="A59" s="1"/>
      <c r="B59" s="2" t="s">
        <v>555</v>
      </c>
      <c r="C59" s="2"/>
      <c r="D59" s="2"/>
      <c r="E59" s="3"/>
      <c r="F59" s="4" t="s">
        <v>629</v>
      </c>
      <c r="G59" s="4" t="s">
        <v>609</v>
      </c>
      <c r="H59" s="5">
        <f>SUM('Τεχνικό Πρόγραμμα'!$I59:$Z59)</f>
        <v>4999.33</v>
      </c>
      <c r="I59" s="6"/>
      <c r="J59" s="6"/>
      <c r="K59" s="6"/>
      <c r="L59" s="6"/>
      <c r="M59" s="6"/>
      <c r="N59" s="6">
        <v>4999.33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7"/>
      <c r="AA59" s="8"/>
      <c r="AB59" s="9"/>
      <c r="AC59" s="8"/>
      <c r="AD59" s="8"/>
      <c r="AE59" s="8"/>
      <c r="AF59" s="8"/>
      <c r="AG59" s="8"/>
      <c r="AH59" s="8"/>
    </row>
    <row r="60" spans="1:34" ht="28" x14ac:dyDescent="0.15">
      <c r="A60" s="1"/>
      <c r="B60" s="2"/>
      <c r="C60" s="2"/>
      <c r="D60" s="2"/>
      <c r="E60" s="3"/>
      <c r="F60" s="4" t="s">
        <v>411</v>
      </c>
      <c r="G60" s="4" t="s">
        <v>405</v>
      </c>
      <c r="H60" s="5">
        <f>SUM('Τεχνικό Πρόγραμμα'!$I60:$Z60)</f>
        <v>0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7"/>
      <c r="AA60" s="8"/>
      <c r="AB60" s="9"/>
      <c r="AC60" s="8"/>
      <c r="AD60" s="8"/>
      <c r="AE60" s="8"/>
      <c r="AF60" s="8"/>
      <c r="AG60" s="8"/>
      <c r="AH60" s="8"/>
    </row>
    <row r="61" spans="1:34" ht="28" x14ac:dyDescent="0.15">
      <c r="A61" s="1"/>
      <c r="B61" s="2"/>
      <c r="C61" s="2"/>
      <c r="D61" s="2"/>
      <c r="E61" s="3"/>
      <c r="F61" s="4" t="s">
        <v>412</v>
      </c>
      <c r="G61" s="4" t="s">
        <v>406</v>
      </c>
      <c r="H61" s="5">
        <f>SUM('Τεχνικό Πρόγραμμα'!$I61:$Z61)</f>
        <v>0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7"/>
      <c r="AA61" s="8"/>
      <c r="AB61" s="9"/>
      <c r="AC61" s="8"/>
      <c r="AD61" s="8"/>
      <c r="AE61" s="8"/>
      <c r="AF61" s="8"/>
      <c r="AG61" s="8"/>
      <c r="AH61" s="8"/>
    </row>
    <row r="62" spans="1:34" ht="28" x14ac:dyDescent="0.15">
      <c r="A62" s="1"/>
      <c r="B62" s="2"/>
      <c r="C62" s="2"/>
      <c r="D62" s="2"/>
      <c r="E62" s="3"/>
      <c r="F62" s="4" t="s">
        <v>413</v>
      </c>
      <c r="G62" s="4" t="s">
        <v>407</v>
      </c>
      <c r="H62" s="5">
        <f>SUM('Τεχνικό Πρόγραμμα'!$I62:$Z62)</f>
        <v>0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7"/>
      <c r="AA62" s="8"/>
      <c r="AB62" s="9"/>
      <c r="AC62" s="8"/>
      <c r="AD62" s="8"/>
      <c r="AE62" s="8"/>
      <c r="AF62" s="8"/>
      <c r="AG62" s="8"/>
      <c r="AH62" s="8"/>
    </row>
    <row r="63" spans="1:34" ht="28" x14ac:dyDescent="0.15">
      <c r="A63" s="1"/>
      <c r="B63" s="2" t="s">
        <v>418</v>
      </c>
      <c r="C63" s="2"/>
      <c r="D63" s="2"/>
      <c r="E63" s="3">
        <v>0</v>
      </c>
      <c r="F63" s="4" t="s">
        <v>417</v>
      </c>
      <c r="G63" s="4" t="s">
        <v>416</v>
      </c>
      <c r="H63" s="5">
        <f>SUM('Τεχνικό Πρόγραμμα'!$I63:$Z63)</f>
        <v>0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7"/>
      <c r="AA63" s="8"/>
      <c r="AB63" s="9"/>
      <c r="AC63" s="8"/>
      <c r="AD63" s="8"/>
      <c r="AE63" s="8"/>
      <c r="AF63" s="8"/>
      <c r="AG63" s="8"/>
      <c r="AH63" s="8"/>
    </row>
    <row r="64" spans="1:34" ht="28" x14ac:dyDescent="0.15">
      <c r="A64" s="1"/>
      <c r="B64" s="2"/>
      <c r="C64" s="2"/>
      <c r="D64" s="2"/>
      <c r="E64" s="3"/>
      <c r="F64" s="4" t="s">
        <v>439</v>
      </c>
      <c r="G64" s="4" t="s">
        <v>436</v>
      </c>
      <c r="H64" s="5">
        <f>SUM('Τεχνικό Πρόγραμμα'!$I64:$Z64)</f>
        <v>0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7"/>
      <c r="AA64" s="8"/>
      <c r="AB64" s="9"/>
      <c r="AC64" s="8"/>
      <c r="AD64" s="8"/>
      <c r="AE64" s="8"/>
      <c r="AF64" s="8"/>
      <c r="AG64" s="8"/>
      <c r="AH64" s="8"/>
    </row>
    <row r="65" spans="1:34" ht="14" x14ac:dyDescent="0.15">
      <c r="A65" s="1"/>
      <c r="B65" s="2"/>
      <c r="C65" s="2"/>
      <c r="D65" s="2"/>
      <c r="E65" s="3"/>
      <c r="F65" s="4" t="s">
        <v>441</v>
      </c>
      <c r="G65" s="4" t="s">
        <v>440</v>
      </c>
      <c r="H65" s="5">
        <f>SUM('Τεχνικό Πρόγραμμα'!$I65:$Z65)</f>
        <v>0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7"/>
      <c r="AA65" s="8"/>
      <c r="AB65" s="9"/>
      <c r="AC65" s="8"/>
      <c r="AD65" s="8"/>
      <c r="AE65" s="8"/>
      <c r="AF65" s="8"/>
      <c r="AG65" s="8"/>
      <c r="AH65" s="8"/>
    </row>
    <row r="66" spans="1:34" ht="14" x14ac:dyDescent="0.15">
      <c r="A66" s="1"/>
      <c r="B66" s="2" t="s">
        <v>555</v>
      </c>
      <c r="C66" s="2"/>
      <c r="D66" s="2"/>
      <c r="E66" s="3"/>
      <c r="F66" s="4" t="s">
        <v>629</v>
      </c>
      <c r="G66" s="4" t="s">
        <v>609</v>
      </c>
      <c r="H66" s="5">
        <f>SUM('Τεχνικό Πρόγραμμα'!$I66:$Z66)</f>
        <v>4978.3599999999997</v>
      </c>
      <c r="I66" s="6"/>
      <c r="J66" s="6"/>
      <c r="K66" s="6"/>
      <c r="L66" s="6"/>
      <c r="M66" s="6"/>
      <c r="N66" s="6">
        <v>4978.3599999999997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7"/>
      <c r="AA66" s="8"/>
      <c r="AB66" s="9"/>
      <c r="AC66" s="8"/>
      <c r="AD66" s="8"/>
      <c r="AE66" s="8"/>
      <c r="AF66" s="8"/>
      <c r="AG66" s="8"/>
      <c r="AH66" s="8"/>
    </row>
    <row r="67" spans="1:34" ht="28" x14ac:dyDescent="0.15">
      <c r="A67" s="1"/>
      <c r="B67" s="2"/>
      <c r="C67" s="2" t="s">
        <v>534</v>
      </c>
      <c r="D67" s="2"/>
      <c r="E67" s="3"/>
      <c r="F67" s="4" t="s">
        <v>74</v>
      </c>
      <c r="G67" s="4" t="s">
        <v>244</v>
      </c>
      <c r="H67" s="5">
        <f>SUM('Τεχνικό Πρόγραμμα'!$I67:$Z67)</f>
        <v>92117.91</v>
      </c>
      <c r="I67" s="6"/>
      <c r="J67" s="6">
        <v>92117.91</v>
      </c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7"/>
      <c r="AA67" s="8"/>
      <c r="AB67" s="9"/>
      <c r="AC67" s="8"/>
      <c r="AD67" s="8"/>
      <c r="AE67" s="8"/>
      <c r="AF67" s="8"/>
      <c r="AG67" s="8"/>
      <c r="AH67" s="8"/>
    </row>
    <row r="68" spans="1:34" ht="14" x14ac:dyDescent="0.15">
      <c r="A68" s="1"/>
      <c r="B68" s="2"/>
      <c r="C68" s="2"/>
      <c r="D68" s="2"/>
      <c r="E68" s="3"/>
      <c r="F68" s="4" t="s">
        <v>75</v>
      </c>
      <c r="G68" s="4" t="s">
        <v>76</v>
      </c>
      <c r="H68" s="5">
        <f>SUM('Τεχνικό Πρόγραμμα'!$I68:$Z68)</f>
        <v>0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7"/>
      <c r="AA68" s="8"/>
      <c r="AB68" s="9"/>
      <c r="AC68" s="8"/>
      <c r="AD68" s="8"/>
      <c r="AE68" s="8"/>
      <c r="AF68" s="8"/>
      <c r="AG68" s="8"/>
      <c r="AH68" s="8"/>
    </row>
    <row r="69" spans="1:34" ht="28" x14ac:dyDescent="0.15">
      <c r="A69" s="1"/>
      <c r="B69" s="2"/>
      <c r="C69" s="2"/>
      <c r="D69" s="2"/>
      <c r="E69" s="3"/>
      <c r="F69" s="4" t="s">
        <v>77</v>
      </c>
      <c r="G69" s="4" t="s">
        <v>78</v>
      </c>
      <c r="H69" s="5">
        <f>SUM('Τεχνικό Πρόγραμμα'!$I69:$Z69)</f>
        <v>0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7"/>
      <c r="AA69" s="8"/>
      <c r="AB69" s="9"/>
      <c r="AC69" s="8"/>
      <c r="AD69" s="8"/>
      <c r="AE69" s="8"/>
      <c r="AF69" s="8"/>
      <c r="AG69" s="8"/>
      <c r="AH69" s="8"/>
    </row>
    <row r="70" spans="1:34" ht="28" x14ac:dyDescent="0.15">
      <c r="A70" s="1"/>
      <c r="B70" s="2"/>
      <c r="C70" s="2" t="s">
        <v>534</v>
      </c>
      <c r="D70" s="2"/>
      <c r="E70" s="3"/>
      <c r="F70" s="4" t="s">
        <v>79</v>
      </c>
      <c r="G70" s="4" t="s">
        <v>80</v>
      </c>
      <c r="H70" s="5">
        <f>SUM('Τεχνικό Πρόγραμμα'!$I70:$Z70)</f>
        <v>12000</v>
      </c>
      <c r="I70" s="6"/>
      <c r="J70" s="6"/>
      <c r="K70" s="6"/>
      <c r="L70" s="6">
        <v>12000</v>
      </c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7"/>
      <c r="AA70" s="8"/>
      <c r="AB70" s="9"/>
      <c r="AC70" s="8"/>
      <c r="AD70" s="8"/>
      <c r="AE70" s="8"/>
      <c r="AF70" s="8"/>
      <c r="AG70" s="8"/>
      <c r="AH70" s="8"/>
    </row>
    <row r="71" spans="1:34" ht="28" x14ac:dyDescent="0.15">
      <c r="A71" s="1"/>
      <c r="B71" s="2"/>
      <c r="C71" s="2" t="s">
        <v>534</v>
      </c>
      <c r="D71" s="2"/>
      <c r="E71" s="3"/>
      <c r="F71" s="4" t="s">
        <v>81</v>
      </c>
      <c r="G71" s="4" t="s">
        <v>82</v>
      </c>
      <c r="H71" s="5">
        <f>SUM('Τεχνικό Πρόγραμμα'!$I71:$Z71)</f>
        <v>27000</v>
      </c>
      <c r="I71" s="6"/>
      <c r="J71" s="6"/>
      <c r="K71" s="6"/>
      <c r="L71" s="6">
        <v>27000</v>
      </c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7"/>
      <c r="AA71" s="8"/>
      <c r="AB71" s="9"/>
      <c r="AC71" s="8"/>
      <c r="AD71" s="8"/>
      <c r="AE71" s="8"/>
      <c r="AF71" s="8"/>
      <c r="AG71" s="8"/>
      <c r="AH71" s="8"/>
    </row>
    <row r="72" spans="1:34" ht="28" x14ac:dyDescent="0.15">
      <c r="A72" s="1"/>
      <c r="B72" s="2"/>
      <c r="C72" s="2" t="s">
        <v>534</v>
      </c>
      <c r="D72" s="2"/>
      <c r="E72" s="3"/>
      <c r="F72" s="4" t="s">
        <v>83</v>
      </c>
      <c r="G72" s="4" t="s">
        <v>84</v>
      </c>
      <c r="H72" s="5">
        <f>SUM('Τεχνικό Πρόγραμμα'!$I72:$Z72)</f>
        <v>5000</v>
      </c>
      <c r="I72" s="6"/>
      <c r="J72" s="6"/>
      <c r="K72" s="6"/>
      <c r="L72" s="6">
        <v>5000</v>
      </c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7"/>
      <c r="AA72" s="8"/>
      <c r="AB72" s="9"/>
      <c r="AC72" s="8"/>
      <c r="AD72" s="8"/>
      <c r="AE72" s="8"/>
      <c r="AF72" s="8"/>
      <c r="AG72" s="8"/>
      <c r="AH72" s="8"/>
    </row>
    <row r="73" spans="1:34" ht="28" x14ac:dyDescent="0.15">
      <c r="A73" s="1"/>
      <c r="B73" s="2"/>
      <c r="C73" s="2" t="s">
        <v>534</v>
      </c>
      <c r="D73" s="2"/>
      <c r="E73" s="3"/>
      <c r="F73" s="4" t="s">
        <v>85</v>
      </c>
      <c r="G73" s="4" t="s">
        <v>86</v>
      </c>
      <c r="H73" s="5">
        <f>SUM('Τεχνικό Πρόγραμμα'!$I73:$Z73)</f>
        <v>5000</v>
      </c>
      <c r="I73" s="6"/>
      <c r="J73" s="6"/>
      <c r="K73" s="6"/>
      <c r="L73" s="6">
        <v>5000</v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7"/>
      <c r="AA73" s="8"/>
      <c r="AB73" s="9"/>
      <c r="AC73" s="8"/>
      <c r="AD73" s="8"/>
      <c r="AE73" s="8"/>
      <c r="AF73" s="8"/>
      <c r="AG73" s="8"/>
      <c r="AH73" s="8"/>
    </row>
    <row r="74" spans="1:34" ht="28" x14ac:dyDescent="0.15">
      <c r="A74" s="1"/>
      <c r="B74" s="2"/>
      <c r="C74" s="2" t="s">
        <v>534</v>
      </c>
      <c r="D74" s="2"/>
      <c r="E74" s="3"/>
      <c r="F74" s="4" t="s">
        <v>87</v>
      </c>
      <c r="G74" s="4" t="s">
        <v>88</v>
      </c>
      <c r="H74" s="5">
        <f>SUM('Τεχνικό Πρόγραμμα'!$I74:$Z74)</f>
        <v>5000</v>
      </c>
      <c r="I74" s="6"/>
      <c r="J74" s="6"/>
      <c r="K74" s="6"/>
      <c r="L74" s="6">
        <v>5000</v>
      </c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7"/>
      <c r="AA74" s="8"/>
      <c r="AB74" s="9"/>
      <c r="AC74" s="8"/>
      <c r="AD74" s="8"/>
      <c r="AE74" s="8"/>
      <c r="AF74" s="8"/>
      <c r="AG74" s="8"/>
      <c r="AH74" s="8"/>
    </row>
    <row r="75" spans="1:34" ht="28" x14ac:dyDescent="0.15">
      <c r="A75" s="1"/>
      <c r="B75" s="2" t="s">
        <v>245</v>
      </c>
      <c r="C75" s="2"/>
      <c r="D75" s="2"/>
      <c r="E75" s="3">
        <v>0</v>
      </c>
      <c r="F75" s="4" t="s">
        <v>89</v>
      </c>
      <c r="G75" s="4" t="s">
        <v>246</v>
      </c>
      <c r="H75" s="5">
        <f>SUM('Τεχνικό Πρόγραμμα'!$I75:$Z75)</f>
        <v>0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7"/>
      <c r="AA75" s="8"/>
      <c r="AB75" s="9"/>
      <c r="AC75" s="8"/>
      <c r="AD75" s="8"/>
      <c r="AE75" s="8"/>
      <c r="AF75" s="8"/>
      <c r="AG75" s="8"/>
      <c r="AH75" s="8"/>
    </row>
    <row r="76" spans="1:34" ht="28" x14ac:dyDescent="0.15">
      <c r="A76" s="1"/>
      <c r="B76" s="2"/>
      <c r="C76" s="2"/>
      <c r="D76" s="2"/>
      <c r="E76" s="3"/>
      <c r="F76" s="4" t="s">
        <v>452</v>
      </c>
      <c r="G76" s="4" t="s">
        <v>453</v>
      </c>
      <c r="H76" s="5">
        <f>SUM('Τεχνικό Πρόγραμμα'!$I76:$Z76)</f>
        <v>0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7"/>
      <c r="AA76" s="8"/>
      <c r="AB76" s="9"/>
      <c r="AC76" s="8"/>
      <c r="AD76" s="8"/>
      <c r="AE76" s="8"/>
      <c r="AF76" s="8"/>
      <c r="AG76" s="8"/>
      <c r="AH76" s="8"/>
    </row>
    <row r="77" spans="1:34" ht="14" x14ac:dyDescent="0.15">
      <c r="A77" s="1"/>
      <c r="B77" s="2"/>
      <c r="C77" s="2"/>
      <c r="D77" s="2"/>
      <c r="E77" s="3"/>
      <c r="F77" s="4" t="s">
        <v>90</v>
      </c>
      <c r="G77" s="4" t="s">
        <v>91</v>
      </c>
      <c r="H77" s="5">
        <f>SUM('Τεχνικό Πρόγραμμα'!$I77:$Z77)</f>
        <v>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7"/>
      <c r="AA77" s="8"/>
      <c r="AB77" s="9"/>
      <c r="AC77" s="8"/>
      <c r="AD77" s="8"/>
      <c r="AE77" s="8"/>
      <c r="AF77" s="8"/>
      <c r="AG77" s="8"/>
      <c r="AH77" s="8"/>
    </row>
    <row r="78" spans="1:34" ht="14" x14ac:dyDescent="0.15">
      <c r="A78" s="1"/>
      <c r="B78" s="2"/>
      <c r="C78" s="2"/>
      <c r="D78" s="2"/>
      <c r="E78" s="3"/>
      <c r="F78" s="4" t="s">
        <v>92</v>
      </c>
      <c r="G78" s="4" t="s">
        <v>93</v>
      </c>
      <c r="H78" s="5">
        <f>SUM('Τεχνικό Πρόγραμμα'!$I78:$Z78)</f>
        <v>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7"/>
      <c r="AA78" s="8"/>
      <c r="AB78" s="9"/>
      <c r="AC78" s="8"/>
      <c r="AD78" s="8"/>
      <c r="AE78" s="8"/>
      <c r="AF78" s="8"/>
      <c r="AG78" s="8"/>
      <c r="AH78" s="8"/>
    </row>
    <row r="79" spans="1:34" ht="14" x14ac:dyDescent="0.15">
      <c r="A79" s="1"/>
      <c r="B79" s="2"/>
      <c r="C79" s="2"/>
      <c r="D79" s="2"/>
      <c r="E79" s="3"/>
      <c r="F79" s="4" t="s">
        <v>94</v>
      </c>
      <c r="G79" s="4" t="s">
        <v>236</v>
      </c>
      <c r="H79" s="5">
        <f>SUM('Τεχνικό Πρόγραμμα'!$I79:$Z79)</f>
        <v>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7"/>
      <c r="AA79" s="8"/>
      <c r="AB79" s="9"/>
      <c r="AC79" s="8"/>
      <c r="AD79" s="8"/>
      <c r="AE79" s="8"/>
      <c r="AF79" s="8"/>
      <c r="AG79" s="8"/>
      <c r="AH79" s="8"/>
    </row>
    <row r="80" spans="1:34" ht="28" x14ac:dyDescent="0.15">
      <c r="A80" s="1"/>
      <c r="B80" s="2"/>
      <c r="C80" s="2" t="s">
        <v>534</v>
      </c>
      <c r="D80" s="2"/>
      <c r="E80" s="3"/>
      <c r="F80" s="4" t="s">
        <v>95</v>
      </c>
      <c r="G80" s="4" t="s">
        <v>247</v>
      </c>
      <c r="H80" s="5">
        <f>SUM('Τεχνικό Πρόγραμμα'!$I80:$Z80)</f>
        <v>381487.24</v>
      </c>
      <c r="I80" s="6"/>
      <c r="J80" s="6"/>
      <c r="K80" s="6">
        <v>328000</v>
      </c>
      <c r="L80" s="6">
        <v>53487.24</v>
      </c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7"/>
      <c r="AA80" s="8"/>
      <c r="AB80" s="9"/>
      <c r="AC80" s="8"/>
      <c r="AD80" s="8"/>
      <c r="AE80" s="8"/>
      <c r="AF80" s="8"/>
      <c r="AG80" s="8"/>
      <c r="AH80" s="8"/>
    </row>
    <row r="81" spans="1:34" ht="14" x14ac:dyDescent="0.15">
      <c r="A81" s="36"/>
      <c r="B81" s="37" t="s">
        <v>536</v>
      </c>
      <c r="C81" s="37" t="s">
        <v>534</v>
      </c>
      <c r="D81" s="37" t="s">
        <v>535</v>
      </c>
      <c r="E81" s="38"/>
      <c r="F81" s="39" t="s">
        <v>96</v>
      </c>
      <c r="G81" s="39" t="s">
        <v>518</v>
      </c>
      <c r="H81" s="5">
        <f>SUM('Τεχνικό Πρόγραμμα'!$I81:$Z81)</f>
        <v>75330.81</v>
      </c>
      <c r="I81" s="5"/>
      <c r="J81" s="5">
        <v>20160</v>
      </c>
      <c r="K81" s="5">
        <v>46960</v>
      </c>
      <c r="L81" s="5">
        <v>8210.81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40"/>
      <c r="AA81" s="8"/>
      <c r="AB81" s="9"/>
      <c r="AC81" s="8"/>
      <c r="AD81" s="8"/>
      <c r="AE81" s="8"/>
      <c r="AF81" s="8"/>
      <c r="AG81" s="8"/>
      <c r="AH81" s="8"/>
    </row>
    <row r="82" spans="1:34" ht="14" x14ac:dyDescent="0.15">
      <c r="A82" s="1"/>
      <c r="B82" s="2"/>
      <c r="C82" s="2"/>
      <c r="D82" s="2"/>
      <c r="E82" s="3"/>
      <c r="F82" s="4" t="s">
        <v>97</v>
      </c>
      <c r="G82" s="4" t="s">
        <v>98</v>
      </c>
      <c r="H82" s="5">
        <f>SUM('Τεχνικό Πρόγραμμα'!$I82:$Z82)</f>
        <v>0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7"/>
      <c r="AA82" s="8"/>
      <c r="AB82" s="9"/>
      <c r="AC82" s="8"/>
      <c r="AD82" s="8"/>
      <c r="AE82" s="8"/>
      <c r="AF82" s="8"/>
      <c r="AG82" s="8"/>
      <c r="AH82" s="8"/>
    </row>
    <row r="83" spans="1:34" ht="28" x14ac:dyDescent="0.15">
      <c r="A83" s="1"/>
      <c r="B83" s="2"/>
      <c r="C83" s="2"/>
      <c r="D83" s="2"/>
      <c r="E83" s="3"/>
      <c r="F83" s="4" t="s">
        <v>99</v>
      </c>
      <c r="G83" s="4" t="s">
        <v>100</v>
      </c>
      <c r="H83" s="5">
        <f>SUM('Τεχνικό Πρόγραμμα'!$I83:$Z83)</f>
        <v>0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7"/>
      <c r="AA83" s="8"/>
      <c r="AB83" s="9"/>
      <c r="AC83" s="8"/>
      <c r="AD83" s="8"/>
      <c r="AE83" s="8"/>
      <c r="AF83" s="8"/>
      <c r="AG83" s="8"/>
      <c r="AH83" s="8"/>
    </row>
    <row r="84" spans="1:34" ht="28" x14ac:dyDescent="0.15">
      <c r="A84" s="1"/>
      <c r="B84" s="2"/>
      <c r="C84" s="2" t="s">
        <v>534</v>
      </c>
      <c r="D84" s="2"/>
      <c r="E84" s="3"/>
      <c r="F84" s="4" t="s">
        <v>438</v>
      </c>
      <c r="G84" s="4" t="s">
        <v>437</v>
      </c>
      <c r="H84" s="5">
        <f>SUM('Τεχνικό Πρόγραμμα'!$I84:$Z84)</f>
        <v>7300</v>
      </c>
      <c r="I84" s="6"/>
      <c r="J84" s="6"/>
      <c r="K84" s="6"/>
      <c r="L84" s="6">
        <v>7300</v>
      </c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7"/>
      <c r="AA84" s="8"/>
      <c r="AB84" s="9"/>
      <c r="AC84" s="8"/>
      <c r="AD84" s="8"/>
      <c r="AE84" s="8"/>
      <c r="AF84" s="8"/>
      <c r="AG84" s="8"/>
      <c r="AH84" s="8"/>
    </row>
    <row r="85" spans="1:34" ht="14" x14ac:dyDescent="0.15">
      <c r="A85" s="1"/>
      <c r="B85" s="2"/>
      <c r="C85" s="2" t="s">
        <v>534</v>
      </c>
      <c r="D85" s="2"/>
      <c r="E85" s="3"/>
      <c r="F85" s="4" t="s">
        <v>595</v>
      </c>
      <c r="G85" s="4" t="s">
        <v>596</v>
      </c>
      <c r="H85" s="5">
        <f>SUM('Τεχνικό Πρόγραμμα'!$I85:$Z85)</f>
        <v>60000</v>
      </c>
      <c r="I85" s="6"/>
      <c r="J85" s="6"/>
      <c r="K85" s="6">
        <v>60000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7"/>
      <c r="AA85" s="8"/>
      <c r="AB85" s="9"/>
      <c r="AC85" s="8"/>
      <c r="AD85" s="8"/>
      <c r="AE85" s="8"/>
      <c r="AF85" s="8"/>
      <c r="AG85" s="8"/>
      <c r="AH85" s="8"/>
    </row>
    <row r="86" spans="1:34" ht="14" x14ac:dyDescent="0.15">
      <c r="A86" s="1"/>
      <c r="B86" s="2"/>
      <c r="C86" s="2" t="s">
        <v>534</v>
      </c>
      <c r="D86" s="2"/>
      <c r="E86" s="3"/>
      <c r="F86" s="4" t="s">
        <v>101</v>
      </c>
      <c r="G86" s="4" t="s">
        <v>248</v>
      </c>
      <c r="H86" s="5">
        <f>SUM('Τεχνικό Πρόγραμμα'!$I86:$Z86)</f>
        <v>6000</v>
      </c>
      <c r="I86" s="6"/>
      <c r="J86" s="6"/>
      <c r="K86" s="6"/>
      <c r="L86" s="6">
        <v>6000</v>
      </c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7"/>
      <c r="AA86" s="8"/>
      <c r="AB86" s="9"/>
      <c r="AC86" s="8"/>
      <c r="AD86" s="8"/>
      <c r="AE86" s="8"/>
      <c r="AF86" s="8"/>
      <c r="AG86" s="8"/>
      <c r="AH86" s="8"/>
    </row>
    <row r="87" spans="1:34" ht="28" x14ac:dyDescent="0.15">
      <c r="A87" s="1"/>
      <c r="B87" s="2"/>
      <c r="C87" s="2" t="s">
        <v>534</v>
      </c>
      <c r="D87" s="2"/>
      <c r="E87" s="3"/>
      <c r="F87" s="4" t="s">
        <v>102</v>
      </c>
      <c r="G87" s="4" t="s">
        <v>103</v>
      </c>
      <c r="H87" s="5">
        <f>SUM('Τεχνικό Πρόγραμμα'!$I87:$Z87)</f>
        <v>16128.02</v>
      </c>
      <c r="I87" s="6"/>
      <c r="J87" s="6"/>
      <c r="K87" s="6"/>
      <c r="L87" s="6">
        <v>16128.02</v>
      </c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7"/>
      <c r="AA87" s="8"/>
      <c r="AB87" s="9"/>
      <c r="AC87" s="8"/>
      <c r="AD87" s="8"/>
      <c r="AE87" s="8"/>
      <c r="AF87" s="8"/>
      <c r="AG87" s="8"/>
      <c r="AH87" s="8"/>
    </row>
    <row r="88" spans="1:34" s="10" customFormat="1" ht="28" x14ac:dyDescent="0.15">
      <c r="A88" s="1"/>
      <c r="B88" s="2"/>
      <c r="C88" s="2"/>
      <c r="D88" s="2"/>
      <c r="E88" s="3"/>
      <c r="F88" s="4" t="s">
        <v>104</v>
      </c>
      <c r="G88" s="4" t="s">
        <v>105</v>
      </c>
      <c r="H88" s="5">
        <f>SUM('Τεχνικό Πρόγραμμα'!$I88:$Z88)</f>
        <v>0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7"/>
      <c r="AB88" s="9"/>
    </row>
    <row r="89" spans="1:34" ht="14" x14ac:dyDescent="0.15">
      <c r="A89" s="1"/>
      <c r="B89" s="2"/>
      <c r="C89" s="2"/>
      <c r="D89" s="2"/>
      <c r="E89" s="3"/>
      <c r="F89" s="4" t="s">
        <v>106</v>
      </c>
      <c r="G89" s="4" t="s">
        <v>107</v>
      </c>
      <c r="H89" s="5">
        <f>SUM('Τεχνικό Πρόγραμμα'!$I89:$Z89)</f>
        <v>0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7"/>
      <c r="AA89" s="8"/>
      <c r="AB89" s="9"/>
      <c r="AC89" s="8"/>
      <c r="AD89" s="8"/>
      <c r="AE89" s="8"/>
      <c r="AF89" s="8"/>
      <c r="AG89" s="8"/>
      <c r="AH89" s="8"/>
    </row>
    <row r="90" spans="1:34" ht="28" x14ac:dyDescent="0.15">
      <c r="A90" s="1"/>
      <c r="B90" s="2"/>
      <c r="C90" s="2"/>
      <c r="D90" s="2"/>
      <c r="E90" s="3"/>
      <c r="F90" s="4" t="s">
        <v>108</v>
      </c>
      <c r="G90" s="4" t="s">
        <v>109</v>
      </c>
      <c r="H90" s="5">
        <f>SUM('Τεχνικό Πρόγραμμα'!$I90:$Z90)</f>
        <v>0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7"/>
      <c r="AA90" s="8"/>
      <c r="AB90" s="9"/>
      <c r="AC90" s="8"/>
      <c r="AD90" s="8"/>
      <c r="AE90" s="8"/>
      <c r="AF90" s="8"/>
      <c r="AG90" s="8"/>
      <c r="AH90" s="8"/>
    </row>
    <row r="91" spans="1:34" ht="28" x14ac:dyDescent="0.15">
      <c r="A91" s="1"/>
      <c r="B91" s="2"/>
      <c r="C91" s="2"/>
      <c r="D91" s="2"/>
      <c r="E91" s="3"/>
      <c r="F91" s="4" t="s">
        <v>110</v>
      </c>
      <c r="G91" s="4" t="s">
        <v>111</v>
      </c>
      <c r="H91" s="5">
        <f>SUM('Τεχνικό Πρόγραμμα'!$I91:$Z91)</f>
        <v>0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7"/>
      <c r="AA91" s="8"/>
      <c r="AB91" s="9"/>
      <c r="AC91" s="8"/>
      <c r="AD91" s="8"/>
      <c r="AE91" s="8"/>
      <c r="AF91" s="8"/>
      <c r="AG91" s="8"/>
      <c r="AH91" s="8"/>
    </row>
    <row r="92" spans="1:34" ht="28" x14ac:dyDescent="0.15">
      <c r="A92" s="1"/>
      <c r="B92" s="2"/>
      <c r="C92" s="2" t="s">
        <v>534</v>
      </c>
      <c r="D92" s="2"/>
      <c r="E92" s="3"/>
      <c r="F92" s="4" t="s">
        <v>422</v>
      </c>
      <c r="G92" s="4" t="s">
        <v>423</v>
      </c>
      <c r="H92" s="5">
        <f>SUM('Τεχνικό Πρόγραμμα'!$I92:$Z92)</f>
        <v>7810.79</v>
      </c>
      <c r="I92" s="6"/>
      <c r="J92" s="6"/>
      <c r="K92" s="6"/>
      <c r="L92" s="6">
        <v>7810.79</v>
      </c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7"/>
      <c r="AA92" s="8"/>
      <c r="AB92" s="9"/>
      <c r="AC92" s="8"/>
      <c r="AD92" s="8"/>
      <c r="AE92" s="8"/>
      <c r="AF92" s="8"/>
      <c r="AG92" s="8"/>
      <c r="AH92" s="8"/>
    </row>
    <row r="93" spans="1:34" ht="28" x14ac:dyDescent="0.15">
      <c r="A93" s="1"/>
      <c r="B93" s="2"/>
      <c r="C93" s="2"/>
      <c r="D93" s="2"/>
      <c r="E93" s="3"/>
      <c r="F93" s="4" t="s">
        <v>424</v>
      </c>
      <c r="G93" s="4" t="s">
        <v>425</v>
      </c>
      <c r="H93" s="5">
        <f>SUM('Τεχνικό Πρόγραμμα'!$I93:$Z93)</f>
        <v>0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7"/>
      <c r="AA93" s="8"/>
      <c r="AB93" s="9"/>
      <c r="AC93" s="8"/>
      <c r="AD93" s="8"/>
      <c r="AE93" s="8"/>
      <c r="AF93" s="8"/>
      <c r="AG93" s="8"/>
      <c r="AH93" s="8"/>
    </row>
    <row r="94" spans="1:34" ht="14" x14ac:dyDescent="0.15">
      <c r="A94" s="1"/>
      <c r="B94" s="2"/>
      <c r="C94" s="2"/>
      <c r="D94" s="2"/>
      <c r="E94" s="3"/>
      <c r="F94" s="4" t="s">
        <v>641</v>
      </c>
      <c r="G94" s="4" t="s">
        <v>640</v>
      </c>
      <c r="H94" s="5">
        <f>SUM('Τεχνικό Πρόγραμμα'!$I94:$Z94)</f>
        <v>10000</v>
      </c>
      <c r="I94" s="6">
        <v>10000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7"/>
      <c r="AA94" s="8"/>
      <c r="AB94" s="9"/>
      <c r="AC94" s="8"/>
      <c r="AD94" s="8"/>
      <c r="AE94" s="8"/>
      <c r="AF94" s="8"/>
      <c r="AG94" s="8"/>
      <c r="AH94" s="8"/>
    </row>
    <row r="95" spans="1:34" ht="14" x14ac:dyDescent="0.15">
      <c r="A95" s="1"/>
      <c r="B95" s="2"/>
      <c r="C95" s="2" t="s">
        <v>534</v>
      </c>
      <c r="D95" s="2"/>
      <c r="E95" s="3"/>
      <c r="F95" s="4" t="s">
        <v>112</v>
      </c>
      <c r="G95" s="4" t="s">
        <v>113</v>
      </c>
      <c r="H95" s="5">
        <f>SUM('Τεχνικό Πρόγραμμα'!$I95:$Z95)</f>
        <v>3000</v>
      </c>
      <c r="I95" s="6"/>
      <c r="J95" s="6"/>
      <c r="K95" s="6"/>
      <c r="L95" s="6">
        <v>3000</v>
      </c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7"/>
      <c r="AA95" s="8"/>
      <c r="AB95" s="9"/>
      <c r="AC95" s="8"/>
      <c r="AD95" s="8"/>
      <c r="AE95" s="8"/>
      <c r="AF95" s="8"/>
      <c r="AG95" s="8"/>
      <c r="AH95" s="8"/>
    </row>
    <row r="96" spans="1:34" ht="14" x14ac:dyDescent="0.15">
      <c r="A96" s="1"/>
      <c r="B96" s="2"/>
      <c r="C96" s="2" t="s">
        <v>534</v>
      </c>
      <c r="D96" s="2"/>
      <c r="E96" s="3"/>
      <c r="F96" s="4" t="s">
        <v>114</v>
      </c>
      <c r="G96" s="4" t="s">
        <v>249</v>
      </c>
      <c r="H96" s="5">
        <f>SUM('Τεχνικό Πρόγραμμα'!$I96:$Z96)</f>
        <v>7500</v>
      </c>
      <c r="I96" s="6"/>
      <c r="J96" s="6"/>
      <c r="K96" s="6"/>
      <c r="L96" s="6">
        <v>7500</v>
      </c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7"/>
      <c r="AA96" s="8"/>
      <c r="AB96" s="9"/>
      <c r="AC96" s="8"/>
      <c r="AD96" s="8"/>
      <c r="AE96" s="8"/>
      <c r="AF96" s="8"/>
      <c r="AG96" s="8"/>
      <c r="AH96" s="8"/>
    </row>
    <row r="97" spans="1:34" ht="28" x14ac:dyDescent="0.15">
      <c r="A97" s="1"/>
      <c r="B97" s="2"/>
      <c r="C97" s="2" t="s">
        <v>534</v>
      </c>
      <c r="D97" s="2"/>
      <c r="E97" s="3"/>
      <c r="F97" s="4" t="s">
        <v>115</v>
      </c>
      <c r="G97" s="4" t="s">
        <v>250</v>
      </c>
      <c r="H97" s="5">
        <f>SUM('Τεχνικό Πρόγραμμα'!$I97:$Z97)</f>
        <v>5000</v>
      </c>
      <c r="I97" s="6"/>
      <c r="J97" s="6"/>
      <c r="K97" s="6"/>
      <c r="L97" s="6">
        <v>5000</v>
      </c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7"/>
      <c r="AA97" s="8"/>
      <c r="AB97" s="9"/>
      <c r="AC97" s="8"/>
      <c r="AD97" s="8"/>
      <c r="AE97" s="8"/>
      <c r="AF97" s="8"/>
      <c r="AG97" s="8"/>
      <c r="AH97" s="8"/>
    </row>
    <row r="98" spans="1:34" s="10" customFormat="1" ht="28" x14ac:dyDescent="0.15">
      <c r="A98" s="1"/>
      <c r="B98" s="2"/>
      <c r="C98" s="2" t="s">
        <v>534</v>
      </c>
      <c r="D98" s="2"/>
      <c r="E98" s="3"/>
      <c r="F98" s="4" t="s">
        <v>116</v>
      </c>
      <c r="G98" s="4" t="s">
        <v>251</v>
      </c>
      <c r="H98" s="5">
        <f>SUM('Τεχνικό Πρόγραμμα'!$I98:$Z98)</f>
        <v>1000</v>
      </c>
      <c r="I98" s="6"/>
      <c r="J98" s="6"/>
      <c r="K98" s="6"/>
      <c r="L98" s="6">
        <v>1000</v>
      </c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7"/>
      <c r="AB98" s="9"/>
    </row>
    <row r="99" spans="1:34" ht="14" x14ac:dyDescent="0.15">
      <c r="A99" s="1"/>
      <c r="B99" s="2"/>
      <c r="C99" s="2" t="s">
        <v>534</v>
      </c>
      <c r="D99" s="2"/>
      <c r="E99" s="3"/>
      <c r="F99" s="4" t="s">
        <v>117</v>
      </c>
      <c r="G99" s="4" t="s">
        <v>118</v>
      </c>
      <c r="H99" s="5">
        <f>SUM('Τεχνικό Πρόγραμμα'!$I99:$Z99)</f>
        <v>3000</v>
      </c>
      <c r="I99" s="6"/>
      <c r="J99" s="6"/>
      <c r="K99" s="6"/>
      <c r="L99" s="6">
        <v>3000</v>
      </c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7"/>
      <c r="AA99" s="8"/>
      <c r="AB99" s="9"/>
      <c r="AC99" s="8"/>
      <c r="AD99" s="8"/>
      <c r="AE99" s="8"/>
      <c r="AF99" s="8"/>
      <c r="AG99" s="8"/>
      <c r="AH99" s="8"/>
    </row>
    <row r="100" spans="1:34" ht="14" x14ac:dyDescent="0.15">
      <c r="A100" s="1"/>
      <c r="B100" s="2"/>
      <c r="C100" s="2" t="s">
        <v>534</v>
      </c>
      <c r="D100" s="2"/>
      <c r="E100" s="3"/>
      <c r="F100" s="4" t="s">
        <v>119</v>
      </c>
      <c r="G100" s="4" t="s">
        <v>120</v>
      </c>
      <c r="H100" s="5">
        <f>SUM('Τεχνικό Πρόγραμμα'!$I100:$Z100)</f>
        <v>3000</v>
      </c>
      <c r="I100" s="6"/>
      <c r="J100" s="6"/>
      <c r="K100" s="6"/>
      <c r="L100" s="6">
        <v>3000</v>
      </c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7"/>
      <c r="AA100" s="8"/>
      <c r="AB100" s="9"/>
      <c r="AC100" s="8"/>
      <c r="AD100" s="8"/>
      <c r="AE100" s="8"/>
      <c r="AF100" s="8"/>
      <c r="AG100" s="8"/>
      <c r="AH100" s="8"/>
    </row>
    <row r="101" spans="1:34" ht="14" x14ac:dyDescent="0.15">
      <c r="A101" s="1"/>
      <c r="B101" s="2"/>
      <c r="C101" s="2"/>
      <c r="D101" s="2"/>
      <c r="E101" s="3"/>
      <c r="F101" s="4" t="s">
        <v>642</v>
      </c>
      <c r="G101" s="4" t="s">
        <v>643</v>
      </c>
      <c r="H101" s="5">
        <f>SUM('Τεχνικό Πρόγραμμα'!$I101:$Z101)</f>
        <v>20000</v>
      </c>
      <c r="I101" s="6">
        <v>20000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7"/>
      <c r="AA101" s="8"/>
      <c r="AB101" s="9"/>
      <c r="AC101" s="8"/>
      <c r="AD101" s="8"/>
      <c r="AE101" s="8"/>
      <c r="AF101" s="8"/>
      <c r="AG101" s="8"/>
      <c r="AH101" s="8"/>
    </row>
    <row r="102" spans="1:34" ht="14" x14ac:dyDescent="0.15">
      <c r="A102" s="1"/>
      <c r="B102" s="2"/>
      <c r="C102" s="2" t="s">
        <v>534</v>
      </c>
      <c r="D102" s="2"/>
      <c r="E102" s="3"/>
      <c r="F102" s="4" t="s">
        <v>121</v>
      </c>
      <c r="G102" s="4" t="s">
        <v>122</v>
      </c>
      <c r="H102" s="5">
        <f>SUM('Τεχνικό Πρόγραμμα'!$I102:$Z102)</f>
        <v>20000</v>
      </c>
      <c r="I102" s="6"/>
      <c r="J102" s="6"/>
      <c r="K102" s="6"/>
      <c r="L102" s="6">
        <v>20000</v>
      </c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7"/>
      <c r="AA102" s="8"/>
      <c r="AB102" s="9"/>
      <c r="AC102" s="8"/>
      <c r="AD102" s="8"/>
      <c r="AE102" s="8"/>
      <c r="AF102" s="8"/>
      <c r="AG102" s="8"/>
      <c r="AH102" s="8"/>
    </row>
    <row r="103" spans="1:34" ht="14" x14ac:dyDescent="0.15">
      <c r="A103" s="1"/>
      <c r="B103" s="2"/>
      <c r="C103" s="2" t="s">
        <v>534</v>
      </c>
      <c r="D103" s="2"/>
      <c r="E103" s="3"/>
      <c r="F103" s="4" t="s">
        <v>123</v>
      </c>
      <c r="G103" s="4" t="s">
        <v>124</v>
      </c>
      <c r="H103" s="5">
        <f>SUM('Τεχνικό Πρόγραμμα'!$I103:$Z103)</f>
        <v>5000</v>
      </c>
      <c r="I103" s="6"/>
      <c r="J103" s="6"/>
      <c r="K103" s="6"/>
      <c r="L103" s="6">
        <v>5000</v>
      </c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7"/>
      <c r="AA103" s="8"/>
      <c r="AB103" s="9"/>
      <c r="AC103" s="8"/>
      <c r="AD103" s="8"/>
      <c r="AE103" s="8"/>
      <c r="AF103" s="8"/>
      <c r="AG103" s="8"/>
      <c r="AH103" s="8"/>
    </row>
    <row r="104" spans="1:34" ht="14" x14ac:dyDescent="0.15">
      <c r="A104" s="1"/>
      <c r="B104" s="2"/>
      <c r="C104" s="2" t="s">
        <v>534</v>
      </c>
      <c r="D104" s="2"/>
      <c r="E104" s="3"/>
      <c r="F104" s="4" t="s">
        <v>125</v>
      </c>
      <c r="G104" s="4" t="s">
        <v>126</v>
      </c>
      <c r="H104" s="5">
        <f>SUM('Τεχνικό Πρόγραμμα'!$I104:$Z104)</f>
        <v>5000</v>
      </c>
      <c r="I104" s="6"/>
      <c r="J104" s="6"/>
      <c r="K104" s="6"/>
      <c r="L104" s="6">
        <v>5000</v>
      </c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7"/>
      <c r="AA104" s="8"/>
      <c r="AB104" s="9"/>
      <c r="AC104" s="8"/>
      <c r="AD104" s="8"/>
      <c r="AE104" s="8"/>
      <c r="AF104" s="8"/>
      <c r="AG104" s="8"/>
      <c r="AH104" s="8"/>
    </row>
    <row r="105" spans="1:34" ht="14" x14ac:dyDescent="0.15">
      <c r="A105" s="1"/>
      <c r="B105" s="2"/>
      <c r="C105" s="2" t="s">
        <v>534</v>
      </c>
      <c r="D105" s="2"/>
      <c r="E105" s="3"/>
      <c r="F105" s="4" t="s">
        <v>127</v>
      </c>
      <c r="G105" s="4" t="s">
        <v>128</v>
      </c>
      <c r="H105" s="5">
        <f>SUM('Τεχνικό Πρόγραμμα'!$I105:$Z105)</f>
        <v>20000</v>
      </c>
      <c r="I105" s="6"/>
      <c r="J105" s="6"/>
      <c r="K105" s="6"/>
      <c r="L105" s="6">
        <v>20000</v>
      </c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7"/>
      <c r="AA105" s="8"/>
      <c r="AB105" s="9"/>
      <c r="AC105" s="8"/>
      <c r="AD105" s="8"/>
      <c r="AE105" s="8"/>
      <c r="AF105" s="8"/>
      <c r="AG105" s="8"/>
      <c r="AH105" s="8"/>
    </row>
    <row r="106" spans="1:34" ht="14" x14ac:dyDescent="0.15">
      <c r="A106" s="1"/>
      <c r="B106" s="2"/>
      <c r="C106" s="2" t="s">
        <v>534</v>
      </c>
      <c r="D106" s="2"/>
      <c r="E106" s="3"/>
      <c r="F106" s="4" t="s">
        <v>129</v>
      </c>
      <c r="G106" s="4" t="s">
        <v>130</v>
      </c>
      <c r="H106" s="5">
        <f>SUM('Τεχνικό Πρόγραμμα'!$I106:$Z106)</f>
        <v>5000</v>
      </c>
      <c r="I106" s="6"/>
      <c r="J106" s="6"/>
      <c r="K106" s="6"/>
      <c r="L106" s="6">
        <v>5000</v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7"/>
      <c r="AA106" s="8"/>
      <c r="AB106" s="9"/>
      <c r="AC106" s="8"/>
      <c r="AD106" s="8"/>
      <c r="AE106" s="8"/>
      <c r="AF106" s="8"/>
      <c r="AG106" s="8"/>
      <c r="AH106" s="8"/>
    </row>
    <row r="107" spans="1:34" ht="28" x14ac:dyDescent="0.15">
      <c r="A107" s="1"/>
      <c r="B107" s="2"/>
      <c r="C107" s="2" t="s">
        <v>534</v>
      </c>
      <c r="D107" s="2" t="s">
        <v>537</v>
      </c>
      <c r="E107" s="3"/>
      <c r="F107" s="4" t="s">
        <v>131</v>
      </c>
      <c r="G107" s="4" t="s">
        <v>460</v>
      </c>
      <c r="H107" s="5">
        <f>SUM('Τεχνικό Πρόγραμμα'!$I107:$Z107)</f>
        <v>11838.99</v>
      </c>
      <c r="I107" s="6"/>
      <c r="J107" s="6">
        <v>11838.99</v>
      </c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7"/>
      <c r="AA107" s="8"/>
      <c r="AB107" s="9"/>
      <c r="AC107" s="8"/>
      <c r="AD107" s="8"/>
      <c r="AE107" s="8"/>
      <c r="AF107" s="8"/>
      <c r="AG107" s="8"/>
      <c r="AH107" s="8"/>
    </row>
    <row r="108" spans="1:34" ht="14" x14ac:dyDescent="0.15">
      <c r="A108" s="1"/>
      <c r="B108" s="2"/>
      <c r="C108" s="2"/>
      <c r="D108" s="2"/>
      <c r="E108" s="3"/>
      <c r="F108" s="4" t="s">
        <v>644</v>
      </c>
      <c r="G108" s="4" t="s">
        <v>645</v>
      </c>
      <c r="H108" s="5">
        <f>SUM('Τεχνικό Πρόγραμμα'!$I108:$Z108)</f>
        <v>26000</v>
      </c>
      <c r="I108" s="6">
        <v>26000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7"/>
      <c r="AA108" s="8"/>
      <c r="AB108" s="9"/>
      <c r="AC108" s="8"/>
      <c r="AD108" s="8"/>
      <c r="AE108" s="8"/>
      <c r="AF108" s="8"/>
      <c r="AG108" s="8"/>
      <c r="AH108" s="8"/>
    </row>
    <row r="109" spans="1:34" ht="28" x14ac:dyDescent="0.15">
      <c r="A109" s="1"/>
      <c r="B109" s="2"/>
      <c r="C109" s="2"/>
      <c r="D109" s="2"/>
      <c r="E109" s="3"/>
      <c r="F109" s="4" t="s">
        <v>667</v>
      </c>
      <c r="G109" s="4" t="s">
        <v>668</v>
      </c>
      <c r="H109" s="5">
        <f>SUM('Τεχνικό Πρόγραμμα'!$I109:$Z109)</f>
        <v>1000</v>
      </c>
      <c r="I109" s="6"/>
      <c r="J109" s="6"/>
      <c r="K109" s="6"/>
      <c r="L109" s="6">
        <v>1000</v>
      </c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7"/>
      <c r="AA109" s="8"/>
      <c r="AB109" s="9"/>
      <c r="AC109" s="8"/>
      <c r="AD109" s="8"/>
      <c r="AE109" s="8"/>
      <c r="AF109" s="8"/>
      <c r="AG109" s="8"/>
      <c r="AH109" s="8"/>
    </row>
    <row r="110" spans="1:34" ht="14" x14ac:dyDescent="0.15">
      <c r="A110" s="1"/>
      <c r="B110" s="2"/>
      <c r="C110" s="2" t="s">
        <v>534</v>
      </c>
      <c r="D110" s="2"/>
      <c r="E110" s="3"/>
      <c r="F110" s="4" t="s">
        <v>132</v>
      </c>
      <c r="G110" s="4" t="s">
        <v>133</v>
      </c>
      <c r="H110" s="5">
        <f>SUM('Τεχνικό Πρόγραμμα'!$I110:$Z110)</f>
        <v>3000</v>
      </c>
      <c r="I110" s="6"/>
      <c r="J110" s="6"/>
      <c r="K110" s="6"/>
      <c r="L110" s="6">
        <v>3000</v>
      </c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7"/>
      <c r="AA110" s="8"/>
      <c r="AB110" s="9"/>
      <c r="AC110" s="8"/>
      <c r="AD110" s="8"/>
      <c r="AE110" s="8"/>
      <c r="AF110" s="8"/>
      <c r="AG110" s="8"/>
      <c r="AH110" s="8"/>
    </row>
    <row r="111" spans="1:34" ht="28" x14ac:dyDescent="0.15">
      <c r="A111" s="1"/>
      <c r="B111" s="2"/>
      <c r="C111" s="2" t="s">
        <v>534</v>
      </c>
      <c r="D111" s="2"/>
      <c r="E111" s="3"/>
      <c r="F111" s="4" t="s">
        <v>134</v>
      </c>
      <c r="G111" s="4" t="s">
        <v>135</v>
      </c>
      <c r="H111" s="5">
        <f>SUM('Τεχνικό Πρόγραμμα'!$I111:$Z111)</f>
        <v>3000</v>
      </c>
      <c r="I111" s="6"/>
      <c r="J111" s="6"/>
      <c r="K111" s="6"/>
      <c r="L111" s="6">
        <v>3000</v>
      </c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7"/>
      <c r="AA111" s="8"/>
      <c r="AB111" s="9"/>
      <c r="AC111" s="8"/>
      <c r="AD111" s="8"/>
      <c r="AE111" s="8"/>
      <c r="AF111" s="8"/>
      <c r="AG111" s="8"/>
      <c r="AH111" s="8"/>
    </row>
    <row r="112" spans="1:34" ht="42" x14ac:dyDescent="0.15">
      <c r="A112" s="1"/>
      <c r="B112" s="2" t="s">
        <v>245</v>
      </c>
      <c r="C112" s="2" t="s">
        <v>534</v>
      </c>
      <c r="D112" s="2" t="s">
        <v>538</v>
      </c>
      <c r="E112" s="3">
        <v>2329980.86</v>
      </c>
      <c r="F112" s="4" t="s">
        <v>136</v>
      </c>
      <c r="G112" s="4" t="s">
        <v>461</v>
      </c>
      <c r="H112" s="5">
        <f>SUM('Τεχνικό Πρόγραμμα'!$I112:$Z112)</f>
        <v>14527.6</v>
      </c>
      <c r="I112" s="6"/>
      <c r="J112" s="6">
        <v>14527.6</v>
      </c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7"/>
      <c r="AA112" s="8"/>
      <c r="AB112" s="9"/>
      <c r="AC112" s="8"/>
      <c r="AD112" s="8"/>
      <c r="AE112" s="8"/>
      <c r="AF112" s="8"/>
      <c r="AG112" s="8"/>
      <c r="AH112" s="8"/>
    </row>
    <row r="113" spans="1:34" ht="14" x14ac:dyDescent="0.15">
      <c r="A113" s="1"/>
      <c r="B113" s="2"/>
      <c r="C113" s="2" t="s">
        <v>534</v>
      </c>
      <c r="D113" s="2"/>
      <c r="E113" s="3"/>
      <c r="F113" s="4" t="s">
        <v>137</v>
      </c>
      <c r="G113" s="4" t="s">
        <v>252</v>
      </c>
      <c r="H113" s="5">
        <f>SUM('Τεχνικό Πρόγραμμα'!$I113:$Z113)</f>
        <v>5000</v>
      </c>
      <c r="I113" s="6"/>
      <c r="J113" s="6"/>
      <c r="K113" s="6">
        <v>5000</v>
      </c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7"/>
      <c r="AA113" s="8"/>
      <c r="AB113" s="9"/>
      <c r="AC113" s="8"/>
      <c r="AD113" s="8"/>
      <c r="AE113" s="8"/>
      <c r="AF113" s="8"/>
      <c r="AG113" s="8"/>
      <c r="AH113" s="8"/>
    </row>
    <row r="114" spans="1:34" ht="14" x14ac:dyDescent="0.15">
      <c r="A114" s="1"/>
      <c r="B114" s="2"/>
      <c r="C114" s="2" t="s">
        <v>534</v>
      </c>
      <c r="D114" s="2"/>
      <c r="E114" s="3"/>
      <c r="F114" s="4" t="s">
        <v>138</v>
      </c>
      <c r="G114" s="4" t="s">
        <v>253</v>
      </c>
      <c r="H114" s="5">
        <f>SUM('Τεχνικό Πρόγραμμα'!$I114:$Z114)</f>
        <v>2500</v>
      </c>
      <c r="I114" s="6"/>
      <c r="J114" s="6"/>
      <c r="K114" s="6">
        <v>2500</v>
      </c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7"/>
      <c r="AA114" s="8"/>
      <c r="AB114" s="9"/>
      <c r="AC114" s="8"/>
      <c r="AD114" s="8"/>
      <c r="AE114" s="8"/>
      <c r="AF114" s="8"/>
      <c r="AG114" s="8"/>
      <c r="AH114" s="8"/>
    </row>
    <row r="115" spans="1:34" ht="14" x14ac:dyDescent="0.15">
      <c r="A115" s="1"/>
      <c r="B115" s="2"/>
      <c r="C115" s="2" t="s">
        <v>534</v>
      </c>
      <c r="D115" s="2"/>
      <c r="E115" s="3"/>
      <c r="F115" s="4" t="s">
        <v>139</v>
      </c>
      <c r="G115" s="4" t="s">
        <v>254</v>
      </c>
      <c r="H115" s="5">
        <f>SUM('Τεχνικό Πρόγραμμα'!$I115:$Z115)</f>
        <v>3500</v>
      </c>
      <c r="I115" s="6"/>
      <c r="J115" s="6"/>
      <c r="K115" s="6">
        <v>3500</v>
      </c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7"/>
      <c r="AA115" s="8"/>
      <c r="AB115" s="9"/>
      <c r="AC115" s="8"/>
      <c r="AD115" s="8"/>
      <c r="AE115" s="8"/>
      <c r="AF115" s="8"/>
      <c r="AG115" s="8"/>
      <c r="AH115" s="8"/>
    </row>
    <row r="116" spans="1:34" ht="14" x14ac:dyDescent="0.15">
      <c r="A116" s="1"/>
      <c r="B116" s="2"/>
      <c r="C116" s="2" t="s">
        <v>534</v>
      </c>
      <c r="D116" s="2"/>
      <c r="E116" s="3"/>
      <c r="F116" s="4" t="s">
        <v>140</v>
      </c>
      <c r="G116" s="4" t="s">
        <v>255</v>
      </c>
      <c r="H116" s="5">
        <f>SUM('Τεχνικό Πρόγραμμα'!$I116:$Z116)</f>
        <v>2500</v>
      </c>
      <c r="I116" s="6"/>
      <c r="J116" s="6"/>
      <c r="K116" s="6">
        <v>2500</v>
      </c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7"/>
      <c r="AA116" s="8"/>
      <c r="AB116" s="9"/>
      <c r="AC116" s="8"/>
      <c r="AD116" s="8"/>
      <c r="AE116" s="8"/>
      <c r="AF116" s="8"/>
      <c r="AG116" s="8"/>
      <c r="AH116" s="8"/>
    </row>
    <row r="117" spans="1:34" ht="14" x14ac:dyDescent="0.15">
      <c r="A117" s="1"/>
      <c r="B117" s="2"/>
      <c r="C117" s="2" t="s">
        <v>534</v>
      </c>
      <c r="D117" s="2"/>
      <c r="E117" s="3"/>
      <c r="F117" s="4" t="s">
        <v>141</v>
      </c>
      <c r="G117" s="4" t="s">
        <v>256</v>
      </c>
      <c r="H117" s="5">
        <f>SUM('Τεχνικό Πρόγραμμα'!$I117:$Z117)</f>
        <v>1000</v>
      </c>
      <c r="I117" s="6"/>
      <c r="J117" s="6"/>
      <c r="K117" s="6">
        <v>1000</v>
      </c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7"/>
      <c r="AA117" s="8"/>
      <c r="AB117" s="9"/>
      <c r="AC117" s="8"/>
      <c r="AD117" s="8"/>
      <c r="AE117" s="8"/>
      <c r="AF117" s="8"/>
      <c r="AG117" s="8"/>
      <c r="AH117" s="8"/>
    </row>
    <row r="118" spans="1:34" ht="28" x14ac:dyDescent="0.15">
      <c r="A118" s="1"/>
      <c r="B118" s="2"/>
      <c r="C118" s="2"/>
      <c r="D118" s="2"/>
      <c r="E118" s="3"/>
      <c r="F118" s="4" t="s">
        <v>142</v>
      </c>
      <c r="G118" s="4" t="s">
        <v>143</v>
      </c>
      <c r="H118" s="5">
        <f>SUM('Τεχνικό Πρόγραμμα'!$I118:$Z118)</f>
        <v>0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7"/>
      <c r="AA118" s="8"/>
      <c r="AB118" s="9"/>
      <c r="AC118" s="8"/>
      <c r="AD118" s="8"/>
      <c r="AE118" s="8"/>
      <c r="AF118" s="8"/>
      <c r="AG118" s="8"/>
      <c r="AH118" s="8"/>
    </row>
    <row r="119" spans="1:34" ht="28" x14ac:dyDescent="0.15">
      <c r="A119" s="1"/>
      <c r="B119" s="2"/>
      <c r="C119" s="2"/>
      <c r="D119" s="2"/>
      <c r="E119" s="3"/>
      <c r="F119" s="4" t="s">
        <v>144</v>
      </c>
      <c r="G119" s="4" t="s">
        <v>257</v>
      </c>
      <c r="H119" s="5">
        <f>SUM('Τεχνικό Πρόγραμμα'!$I119:$Z119)</f>
        <v>0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7"/>
      <c r="AA119" s="8"/>
      <c r="AB119" s="9"/>
      <c r="AC119" s="8"/>
      <c r="AD119" s="8"/>
      <c r="AE119" s="8"/>
      <c r="AF119" s="8"/>
      <c r="AG119" s="8"/>
      <c r="AH119" s="8"/>
    </row>
    <row r="120" spans="1:34" ht="14" x14ac:dyDescent="0.15">
      <c r="A120" s="1"/>
      <c r="B120" s="2"/>
      <c r="C120" s="2" t="s">
        <v>556</v>
      </c>
      <c r="D120" s="2" t="s">
        <v>557</v>
      </c>
      <c r="E120" s="3"/>
      <c r="F120" s="4" t="s">
        <v>628</v>
      </c>
      <c r="G120" s="4" t="s">
        <v>610</v>
      </c>
      <c r="H120" s="5">
        <f>SUM('Τεχνικό Πρόγραμμα'!$I120:$Z120)</f>
        <v>23560</v>
      </c>
      <c r="I120" s="6"/>
      <c r="J120" s="6"/>
      <c r="K120" s="6"/>
      <c r="L120" s="6"/>
      <c r="M120" s="6"/>
      <c r="N120" s="6"/>
      <c r="O120" s="6">
        <v>23560</v>
      </c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7"/>
      <c r="AA120" s="8"/>
      <c r="AB120" s="9"/>
      <c r="AC120" s="8"/>
      <c r="AD120" s="8"/>
      <c r="AE120" s="8"/>
      <c r="AF120" s="8"/>
      <c r="AG120" s="8"/>
      <c r="AH120" s="8"/>
    </row>
    <row r="121" spans="1:34" ht="28" x14ac:dyDescent="0.15">
      <c r="A121" s="1"/>
      <c r="B121" s="2"/>
      <c r="C121" s="2"/>
      <c r="D121" s="2"/>
      <c r="E121" s="3"/>
      <c r="F121" s="4" t="s">
        <v>145</v>
      </c>
      <c r="G121" s="4" t="s">
        <v>258</v>
      </c>
      <c r="H121" s="5">
        <f>SUM('Τεχνικό Πρόγραμμα'!$I121:$Z121)</f>
        <v>0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7"/>
      <c r="AA121" s="8"/>
      <c r="AB121" s="9"/>
      <c r="AC121" s="8"/>
      <c r="AD121" s="8"/>
      <c r="AE121" s="8"/>
      <c r="AF121" s="8"/>
      <c r="AG121" s="8"/>
      <c r="AH121" s="8"/>
    </row>
    <row r="122" spans="1:34" ht="42" x14ac:dyDescent="0.15">
      <c r="A122" s="1"/>
      <c r="B122" s="2"/>
      <c r="C122" s="2"/>
      <c r="D122" s="2"/>
      <c r="E122" s="3"/>
      <c r="F122" s="4" t="s">
        <v>146</v>
      </c>
      <c r="G122" s="4" t="s">
        <v>259</v>
      </c>
      <c r="H122" s="5">
        <f>SUM('Τεχνικό Πρόγραμμα'!$I122:$Z122)</f>
        <v>0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7"/>
      <c r="AA122" s="8"/>
      <c r="AB122" s="9"/>
      <c r="AC122" s="8"/>
      <c r="AD122" s="8"/>
      <c r="AE122" s="8"/>
      <c r="AF122" s="8"/>
      <c r="AG122" s="8"/>
      <c r="AH122" s="8"/>
    </row>
    <row r="123" spans="1:34" ht="14" x14ac:dyDescent="0.15">
      <c r="A123" s="1"/>
      <c r="B123" s="2"/>
      <c r="C123" s="2"/>
      <c r="D123" s="2"/>
      <c r="E123" s="3"/>
      <c r="F123" s="4" t="s">
        <v>613</v>
      </c>
      <c r="G123" s="4" t="s">
        <v>614</v>
      </c>
      <c r="H123" s="5">
        <f>SUM('Τεχνικό Πρόγραμμα'!$I123:$Z123)</f>
        <v>26000</v>
      </c>
      <c r="I123" s="6">
        <v>26000</v>
      </c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7"/>
      <c r="AA123" s="8"/>
      <c r="AB123" s="9"/>
      <c r="AC123" s="8"/>
      <c r="AD123" s="8"/>
      <c r="AE123" s="8"/>
      <c r="AF123" s="8"/>
      <c r="AG123" s="8"/>
      <c r="AH123" s="8"/>
    </row>
    <row r="124" spans="1:34" ht="28" x14ac:dyDescent="0.15">
      <c r="A124" s="1"/>
      <c r="B124" s="2" t="s">
        <v>658</v>
      </c>
      <c r="C124" s="2"/>
      <c r="D124" s="2"/>
      <c r="E124" s="3">
        <v>4068.7</v>
      </c>
      <c r="F124" s="4" t="s">
        <v>659</v>
      </c>
      <c r="G124" s="4" t="s">
        <v>660</v>
      </c>
      <c r="H124" s="5">
        <f>SUM('Τεχνικό Πρόγραμμα'!$I124:$Z124)</f>
        <v>4068.7</v>
      </c>
      <c r="I124" s="6">
        <v>4068.7</v>
      </c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7"/>
      <c r="AA124" s="8"/>
      <c r="AB124" s="9"/>
      <c r="AC124" s="8"/>
      <c r="AD124" s="8"/>
      <c r="AE124" s="8"/>
      <c r="AF124" s="8"/>
      <c r="AG124" s="8"/>
      <c r="AH124" s="8"/>
    </row>
    <row r="125" spans="1:34" ht="14" x14ac:dyDescent="0.15">
      <c r="A125" s="1"/>
      <c r="B125" s="2"/>
      <c r="C125" s="2" t="s">
        <v>534</v>
      </c>
      <c r="D125" s="2"/>
      <c r="E125" s="3"/>
      <c r="F125" s="4" t="s">
        <v>506</v>
      </c>
      <c r="G125" s="4" t="s">
        <v>607</v>
      </c>
      <c r="H125" s="5">
        <f>SUM('Τεχνικό Πρόγραμμα'!$I125:$Z125)</f>
        <v>44996.160000000003</v>
      </c>
      <c r="I125" s="6"/>
      <c r="J125" s="6"/>
      <c r="K125" s="6"/>
      <c r="L125" s="6">
        <v>44996.160000000003</v>
      </c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7"/>
      <c r="AA125" s="8"/>
      <c r="AB125" s="9"/>
      <c r="AC125" s="8"/>
      <c r="AD125" s="8"/>
      <c r="AE125" s="8"/>
      <c r="AF125" s="8"/>
      <c r="AG125" s="8"/>
      <c r="AH125" s="8"/>
    </row>
    <row r="126" spans="1:34" ht="14" x14ac:dyDescent="0.15">
      <c r="A126" s="1"/>
      <c r="B126" s="2"/>
      <c r="C126" s="2" t="s">
        <v>534</v>
      </c>
      <c r="D126" s="2"/>
      <c r="E126" s="3"/>
      <c r="F126" s="4" t="s">
        <v>504</v>
      </c>
      <c r="G126" s="4" t="s">
        <v>607</v>
      </c>
      <c r="H126" s="5">
        <f>SUM('Τεχνικό Πρόγραμμα'!$I126:$Z126)</f>
        <v>22439.040000000001</v>
      </c>
      <c r="I126" s="6"/>
      <c r="J126" s="6"/>
      <c r="K126" s="6"/>
      <c r="L126" s="6">
        <v>22439.040000000001</v>
      </c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7"/>
      <c r="AA126" s="8"/>
      <c r="AB126" s="9"/>
      <c r="AC126" s="8"/>
      <c r="AD126" s="8"/>
      <c r="AE126" s="8"/>
      <c r="AF126" s="8"/>
      <c r="AG126" s="8"/>
      <c r="AH126" s="8"/>
    </row>
    <row r="127" spans="1:34" ht="28" x14ac:dyDescent="0.15">
      <c r="A127" s="1"/>
      <c r="B127" s="2"/>
      <c r="C127" s="2"/>
      <c r="D127" s="2"/>
      <c r="E127" s="3"/>
      <c r="F127" s="4" t="s">
        <v>426</v>
      </c>
      <c r="G127" s="4" t="s">
        <v>427</v>
      </c>
      <c r="H127" s="5">
        <f>SUM('Τεχνικό Πρόγραμμα'!$I127:$Z127)</f>
        <v>0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7"/>
      <c r="AA127" s="8"/>
      <c r="AB127" s="9"/>
      <c r="AC127" s="8"/>
      <c r="AD127" s="8"/>
      <c r="AE127" s="8"/>
      <c r="AF127" s="8"/>
      <c r="AG127" s="8"/>
      <c r="AH127" s="8"/>
    </row>
    <row r="128" spans="1:34" ht="14" x14ac:dyDescent="0.15">
      <c r="A128" s="1"/>
      <c r="B128" s="2"/>
      <c r="C128" s="2" t="s">
        <v>534</v>
      </c>
      <c r="D128" s="2"/>
      <c r="E128" s="3"/>
      <c r="F128" s="4" t="s">
        <v>147</v>
      </c>
      <c r="G128" s="4" t="s">
        <v>260</v>
      </c>
      <c r="H128" s="5">
        <f>SUM('Τεχνικό Πρόγραμμα'!$I128:$Z128)</f>
        <v>5000</v>
      </c>
      <c r="I128" s="6"/>
      <c r="J128" s="6"/>
      <c r="K128" s="6"/>
      <c r="L128" s="6">
        <v>5000</v>
      </c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7"/>
      <c r="AA128" s="8"/>
      <c r="AB128" s="9"/>
      <c r="AC128" s="8"/>
      <c r="AD128" s="8"/>
      <c r="AE128" s="8"/>
      <c r="AF128" s="8"/>
      <c r="AG128" s="8"/>
      <c r="AH128" s="8"/>
    </row>
    <row r="129" spans="1:34" ht="42" x14ac:dyDescent="0.15">
      <c r="A129" s="1"/>
      <c r="B129" s="2"/>
      <c r="C129" s="2"/>
      <c r="D129" s="2"/>
      <c r="E129" s="3"/>
      <c r="F129" s="4" t="s">
        <v>148</v>
      </c>
      <c r="G129" s="4" t="s">
        <v>499</v>
      </c>
      <c r="H129" s="5">
        <f>SUM('Τεχνικό Πρόγραμμα'!$I129:$Z129)</f>
        <v>127064.67</v>
      </c>
      <c r="I129" s="6"/>
      <c r="J129" s="6"/>
      <c r="K129" s="6"/>
      <c r="L129" s="6"/>
      <c r="M129" s="6"/>
      <c r="N129" s="6"/>
      <c r="O129" s="6"/>
      <c r="P129" s="6">
        <v>127064.67</v>
      </c>
      <c r="Q129" s="6"/>
      <c r="R129" s="6"/>
      <c r="S129" s="6"/>
      <c r="T129" s="6"/>
      <c r="U129" s="6"/>
      <c r="V129" s="6"/>
      <c r="W129" s="6"/>
      <c r="X129" s="6"/>
      <c r="Y129" s="6"/>
      <c r="Z129" s="7"/>
      <c r="AA129" s="8"/>
      <c r="AB129" s="9"/>
      <c r="AC129" s="8"/>
      <c r="AD129" s="8"/>
      <c r="AE129" s="8"/>
      <c r="AF129" s="8"/>
      <c r="AG129" s="8"/>
      <c r="AH129" s="8"/>
    </row>
    <row r="130" spans="1:34" ht="42" x14ac:dyDescent="0.15">
      <c r="A130" s="1"/>
      <c r="B130" s="2"/>
      <c r="C130" s="2"/>
      <c r="D130" s="2"/>
      <c r="E130" s="3"/>
      <c r="F130" s="4" t="s">
        <v>149</v>
      </c>
      <c r="G130" s="4" t="s">
        <v>500</v>
      </c>
      <c r="H130" s="5">
        <f>SUM('Τεχνικό Πρόγραμμα'!$I130:$Z130)</f>
        <v>18000</v>
      </c>
      <c r="I130" s="6"/>
      <c r="J130" s="6"/>
      <c r="K130" s="6"/>
      <c r="L130" s="6"/>
      <c r="M130" s="6"/>
      <c r="N130" s="6"/>
      <c r="O130" s="6"/>
      <c r="P130" s="6">
        <v>18000</v>
      </c>
      <c r="Q130" s="6"/>
      <c r="R130" s="6"/>
      <c r="S130" s="6"/>
      <c r="T130" s="6"/>
      <c r="U130" s="6"/>
      <c r="V130" s="6"/>
      <c r="W130" s="6"/>
      <c r="X130" s="6"/>
      <c r="Y130" s="6"/>
      <c r="Z130" s="7"/>
      <c r="AA130" s="8"/>
      <c r="AB130" s="9"/>
      <c r="AC130" s="8"/>
      <c r="AD130" s="8"/>
      <c r="AE130" s="8"/>
      <c r="AF130" s="8"/>
      <c r="AG130" s="8"/>
      <c r="AH130" s="8"/>
    </row>
    <row r="131" spans="1:34" ht="42" x14ac:dyDescent="0.15">
      <c r="A131" s="1"/>
      <c r="B131" s="2"/>
      <c r="C131" s="2"/>
      <c r="D131" s="2"/>
      <c r="E131" s="3"/>
      <c r="F131" s="4" t="s">
        <v>150</v>
      </c>
      <c r="G131" s="4" t="s">
        <v>501</v>
      </c>
      <c r="H131" s="5">
        <f>SUM('Τεχνικό Πρόγραμμα'!$I131:$Z131)</f>
        <v>18000</v>
      </c>
      <c r="I131" s="6"/>
      <c r="J131" s="6"/>
      <c r="K131" s="6"/>
      <c r="L131" s="6"/>
      <c r="M131" s="6"/>
      <c r="N131" s="6"/>
      <c r="O131" s="6"/>
      <c r="P131" s="6">
        <v>18000</v>
      </c>
      <c r="Q131" s="6"/>
      <c r="R131" s="6"/>
      <c r="S131" s="6"/>
      <c r="T131" s="6"/>
      <c r="U131" s="6"/>
      <c r="V131" s="6"/>
      <c r="W131" s="6"/>
      <c r="X131" s="6"/>
      <c r="Y131" s="6"/>
      <c r="Z131" s="7"/>
      <c r="AA131" s="8"/>
      <c r="AB131" s="9"/>
      <c r="AC131" s="8"/>
      <c r="AD131" s="8"/>
      <c r="AE131" s="8"/>
      <c r="AF131" s="8"/>
      <c r="AG131" s="8"/>
      <c r="AH131" s="8"/>
    </row>
    <row r="132" spans="1:34" ht="42" x14ac:dyDescent="0.15">
      <c r="A132" s="1"/>
      <c r="B132" s="2"/>
      <c r="C132" s="2"/>
      <c r="D132" s="2"/>
      <c r="E132" s="3"/>
      <c r="F132" s="4" t="s">
        <v>151</v>
      </c>
      <c r="G132" s="4" t="s">
        <v>502</v>
      </c>
      <c r="H132" s="5">
        <f>SUM('Τεχνικό Πρόγραμμα'!$I132:$Z132)</f>
        <v>18000</v>
      </c>
      <c r="I132" s="6"/>
      <c r="J132" s="6"/>
      <c r="K132" s="6"/>
      <c r="L132" s="6"/>
      <c r="M132" s="6"/>
      <c r="N132" s="6"/>
      <c r="O132" s="6"/>
      <c r="P132" s="6">
        <v>18000</v>
      </c>
      <c r="Q132" s="6"/>
      <c r="R132" s="6"/>
      <c r="S132" s="6"/>
      <c r="T132" s="6"/>
      <c r="U132" s="6"/>
      <c r="V132" s="6"/>
      <c r="W132" s="6"/>
      <c r="X132" s="6"/>
      <c r="Y132" s="6"/>
      <c r="Z132" s="7"/>
      <c r="AA132" s="8"/>
      <c r="AB132" s="9"/>
      <c r="AC132" s="8"/>
      <c r="AD132" s="8"/>
      <c r="AE132" s="8"/>
      <c r="AF132" s="8"/>
      <c r="AG132" s="8"/>
      <c r="AH132" s="8"/>
    </row>
    <row r="133" spans="1:34" ht="42" x14ac:dyDescent="0.15">
      <c r="A133" s="1"/>
      <c r="B133" s="2"/>
      <c r="C133" s="2"/>
      <c r="D133" s="2"/>
      <c r="E133" s="3"/>
      <c r="F133" s="4" t="s">
        <v>152</v>
      </c>
      <c r="G133" s="4" t="s">
        <v>503</v>
      </c>
      <c r="H133" s="5">
        <f>SUM('Τεχνικό Πρόγραμμα'!$I133:$Z133)</f>
        <v>20000</v>
      </c>
      <c r="I133" s="6"/>
      <c r="J133" s="6"/>
      <c r="K133" s="6"/>
      <c r="L133" s="6"/>
      <c r="M133" s="6"/>
      <c r="N133" s="6"/>
      <c r="O133" s="6"/>
      <c r="P133" s="6">
        <v>20000</v>
      </c>
      <c r="Q133" s="6"/>
      <c r="R133" s="6"/>
      <c r="S133" s="6"/>
      <c r="T133" s="6"/>
      <c r="U133" s="6"/>
      <c r="V133" s="6"/>
      <c r="W133" s="6"/>
      <c r="X133" s="6"/>
      <c r="Y133" s="6"/>
      <c r="Z133" s="7"/>
      <c r="AA133" s="8"/>
      <c r="AB133" s="9"/>
      <c r="AC133" s="8"/>
      <c r="AD133" s="8"/>
      <c r="AE133" s="8"/>
      <c r="AF133" s="8"/>
      <c r="AG133" s="8"/>
      <c r="AH133" s="8"/>
    </row>
    <row r="134" spans="1:34" ht="14" x14ac:dyDescent="0.15">
      <c r="A134" s="1"/>
      <c r="B134" s="2" t="s">
        <v>262</v>
      </c>
      <c r="C134" s="2"/>
      <c r="D134" s="2"/>
      <c r="E134" s="3">
        <v>101217.48</v>
      </c>
      <c r="F134" s="4" t="s">
        <v>153</v>
      </c>
      <c r="G134" s="4" t="s">
        <v>261</v>
      </c>
      <c r="H134" s="5">
        <f>SUM('Τεχνικό Πρόγραμμα'!$I134:$Z134)</f>
        <v>24743.72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>
        <v>24743.72</v>
      </c>
      <c r="Y134" s="6"/>
      <c r="Z134" s="7"/>
      <c r="AA134" s="8"/>
      <c r="AB134" s="9"/>
      <c r="AC134" s="8"/>
      <c r="AD134" s="8"/>
      <c r="AE134" s="8"/>
      <c r="AF134" s="8"/>
      <c r="AG134" s="8"/>
      <c r="AH134" s="8"/>
    </row>
    <row r="135" spans="1:34" ht="14" x14ac:dyDescent="0.15">
      <c r="A135" s="1"/>
      <c r="B135" s="2" t="s">
        <v>262</v>
      </c>
      <c r="C135" s="2"/>
      <c r="D135" s="2"/>
      <c r="E135" s="3">
        <v>101217.48</v>
      </c>
      <c r="F135" s="4" t="s">
        <v>154</v>
      </c>
      <c r="G135" s="4" t="s">
        <v>263</v>
      </c>
      <c r="H135" s="5">
        <f>SUM('Τεχνικό Πρόγραμμα'!$I135:$Z135)</f>
        <v>620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>
        <v>620</v>
      </c>
      <c r="Y135" s="6"/>
      <c r="Z135" s="7"/>
      <c r="AA135" s="8"/>
      <c r="AB135" s="9"/>
      <c r="AC135" s="11"/>
      <c r="AD135" s="8"/>
      <c r="AE135" s="8"/>
      <c r="AF135" s="8"/>
      <c r="AG135" s="8"/>
      <c r="AH135" s="8"/>
    </row>
    <row r="136" spans="1:34" ht="14" x14ac:dyDescent="0.15">
      <c r="A136" s="1"/>
      <c r="B136" s="2" t="s">
        <v>262</v>
      </c>
      <c r="C136" s="2"/>
      <c r="D136" s="2"/>
      <c r="E136" s="3">
        <v>101217.48</v>
      </c>
      <c r="F136" s="4" t="s">
        <v>155</v>
      </c>
      <c r="G136" s="4" t="s">
        <v>264</v>
      </c>
      <c r="H136" s="5">
        <f>SUM('Τεχνικό Πρόγραμμα'!$I136:$Z136)</f>
        <v>1240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>
        <v>1240</v>
      </c>
      <c r="Y136" s="6"/>
      <c r="Z136" s="7"/>
      <c r="AA136" s="8"/>
      <c r="AB136" s="9"/>
      <c r="AC136" s="8"/>
      <c r="AD136" s="8"/>
      <c r="AE136" s="8"/>
      <c r="AF136" s="8"/>
      <c r="AG136" s="8"/>
      <c r="AH136" s="8"/>
    </row>
    <row r="137" spans="1:34" ht="14" x14ac:dyDescent="0.15">
      <c r="A137" s="1"/>
      <c r="B137" s="2" t="s">
        <v>262</v>
      </c>
      <c r="C137" s="2"/>
      <c r="D137" s="2"/>
      <c r="E137" s="3">
        <v>101217.48</v>
      </c>
      <c r="F137" s="4" t="s">
        <v>156</v>
      </c>
      <c r="G137" s="4" t="s">
        <v>265</v>
      </c>
      <c r="H137" s="5">
        <f>SUM('Τεχνικό Πρόγραμμα'!$I137:$Z137)</f>
        <v>1240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>
        <v>1240</v>
      </c>
      <c r="Y137" s="6"/>
      <c r="Z137" s="7"/>
      <c r="AA137" s="8"/>
      <c r="AB137" s="9"/>
      <c r="AC137" s="8"/>
      <c r="AD137" s="8"/>
      <c r="AE137" s="8"/>
      <c r="AF137" s="8"/>
      <c r="AG137" s="8"/>
      <c r="AH137" s="8"/>
    </row>
    <row r="138" spans="1:34" ht="14" x14ac:dyDescent="0.15">
      <c r="A138" s="1"/>
      <c r="B138" s="2" t="s">
        <v>262</v>
      </c>
      <c r="C138" s="2"/>
      <c r="D138" s="2"/>
      <c r="E138" s="3">
        <v>101217.48</v>
      </c>
      <c r="F138" s="4" t="s">
        <v>157</v>
      </c>
      <c r="G138" s="4" t="s">
        <v>266</v>
      </c>
      <c r="H138" s="5">
        <f>SUM('Τεχνικό Πρόγραμμα'!$I138:$Z138)</f>
        <v>1240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>
        <v>1240</v>
      </c>
      <c r="Y138" s="6"/>
      <c r="Z138" s="7"/>
      <c r="AA138" s="8"/>
      <c r="AB138" s="9"/>
      <c r="AC138" s="8"/>
      <c r="AD138" s="8"/>
      <c r="AE138" s="8"/>
      <c r="AF138" s="8"/>
      <c r="AG138" s="8"/>
      <c r="AH138" s="8"/>
    </row>
    <row r="139" spans="1:34" ht="14" x14ac:dyDescent="0.15">
      <c r="A139" s="1"/>
      <c r="B139" s="2" t="s">
        <v>262</v>
      </c>
      <c r="C139" s="2"/>
      <c r="D139" s="2"/>
      <c r="E139" s="3">
        <v>101217.48</v>
      </c>
      <c r="F139" s="4" t="s">
        <v>158</v>
      </c>
      <c r="G139" s="4" t="s">
        <v>267</v>
      </c>
      <c r="H139" s="5">
        <f>SUM('Τεχνικό Πρόγραμμα'!$I139:$Z139)</f>
        <v>0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>
        <v>0</v>
      </c>
      <c r="Y139" s="6"/>
      <c r="Z139" s="7"/>
      <c r="AA139" s="8"/>
      <c r="AB139" s="9"/>
      <c r="AC139" s="8"/>
      <c r="AD139" s="8"/>
      <c r="AE139" s="8"/>
      <c r="AF139" s="8"/>
      <c r="AG139" s="8"/>
      <c r="AH139" s="8"/>
    </row>
    <row r="140" spans="1:34" ht="28" x14ac:dyDescent="0.15">
      <c r="A140" s="1"/>
      <c r="B140" s="2" t="s">
        <v>268</v>
      </c>
      <c r="C140" s="2"/>
      <c r="D140" s="2"/>
      <c r="E140" s="3">
        <v>678281.72</v>
      </c>
      <c r="F140" s="4" t="s">
        <v>159</v>
      </c>
      <c r="G140" s="4" t="s">
        <v>171</v>
      </c>
      <c r="H140" s="5">
        <f>SUM('Τεχνικό Πρόγραμμα'!$I140:$Z140)</f>
        <v>678281.72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>
        <v>678281.72</v>
      </c>
      <c r="Y140" s="6"/>
      <c r="Z140" s="7"/>
      <c r="AA140" s="8"/>
      <c r="AB140" s="9"/>
      <c r="AC140" s="8"/>
      <c r="AD140" s="8"/>
      <c r="AE140" s="8"/>
      <c r="AF140" s="8"/>
      <c r="AG140" s="8"/>
      <c r="AH140" s="8"/>
    </row>
    <row r="141" spans="1:34" ht="28" x14ac:dyDescent="0.15">
      <c r="A141" s="1"/>
      <c r="B141" s="2" t="s">
        <v>262</v>
      </c>
      <c r="C141" s="2"/>
      <c r="D141" s="2"/>
      <c r="E141" s="3">
        <v>101217.48</v>
      </c>
      <c r="F141" s="4" t="s">
        <v>564</v>
      </c>
      <c r="G141" s="4" t="s">
        <v>565</v>
      </c>
      <c r="H141" s="5">
        <f>SUM('Τεχνικό Πρόγραμμα'!$I141:$Z141)</f>
        <v>1200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>
        <v>1200</v>
      </c>
      <c r="Y141" s="6"/>
      <c r="Z141" s="7"/>
      <c r="AA141" s="8"/>
      <c r="AB141" s="9"/>
      <c r="AC141" s="8"/>
      <c r="AD141" s="8"/>
      <c r="AE141" s="8"/>
      <c r="AF141" s="8"/>
      <c r="AG141" s="8"/>
      <c r="AH141" s="8"/>
    </row>
    <row r="142" spans="1:34" ht="28" x14ac:dyDescent="0.15">
      <c r="A142" s="1"/>
      <c r="B142" s="2" t="s">
        <v>262</v>
      </c>
      <c r="C142" s="2"/>
      <c r="D142" s="2"/>
      <c r="E142" s="3">
        <v>101217.48</v>
      </c>
      <c r="F142" s="4" t="s">
        <v>566</v>
      </c>
      <c r="G142" s="4" t="s">
        <v>567</v>
      </c>
      <c r="H142" s="5">
        <f>SUM('Τεχνικό Πρόγραμμα'!$I142:$Z142)</f>
        <v>580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>
        <v>580</v>
      </c>
      <c r="Y142" s="6"/>
      <c r="Z142" s="7"/>
      <c r="AA142" s="8"/>
      <c r="AB142" s="9"/>
      <c r="AC142" s="8"/>
      <c r="AD142" s="8"/>
      <c r="AE142" s="8"/>
      <c r="AF142" s="8"/>
      <c r="AG142" s="8"/>
      <c r="AH142" s="8"/>
    </row>
    <row r="143" spans="1:34" ht="28" x14ac:dyDescent="0.15">
      <c r="A143" s="1"/>
      <c r="B143" s="2" t="s">
        <v>262</v>
      </c>
      <c r="C143" s="2"/>
      <c r="D143" s="2"/>
      <c r="E143" s="3">
        <v>101217.48</v>
      </c>
      <c r="F143" s="4" t="s">
        <v>568</v>
      </c>
      <c r="G143" s="4" t="s">
        <v>569</v>
      </c>
      <c r="H143" s="5">
        <f>SUM('Τεχνικό Πρόγραμμα'!$I143:$Z143)</f>
        <v>350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>
        <v>350</v>
      </c>
      <c r="Y143" s="6"/>
      <c r="Z143" s="7"/>
      <c r="AA143" s="8"/>
      <c r="AB143" s="9"/>
      <c r="AC143" s="8"/>
      <c r="AD143" s="8"/>
      <c r="AE143" s="8"/>
      <c r="AF143" s="8"/>
      <c r="AG143" s="8"/>
      <c r="AH143" s="8"/>
    </row>
    <row r="144" spans="1:34" ht="28" x14ac:dyDescent="0.15">
      <c r="A144" s="1"/>
      <c r="B144" s="2" t="s">
        <v>262</v>
      </c>
      <c r="C144" s="2"/>
      <c r="D144" s="2"/>
      <c r="E144" s="3">
        <v>101217.48</v>
      </c>
      <c r="F144" s="4" t="s">
        <v>570</v>
      </c>
      <c r="G144" s="4" t="s">
        <v>571</v>
      </c>
      <c r="H144" s="5">
        <f>SUM('Τεχνικό Πρόγραμμα'!$I144:$Z144)</f>
        <v>360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>
        <v>360</v>
      </c>
      <c r="Y144" s="6"/>
      <c r="Z144" s="7"/>
      <c r="AA144" s="8"/>
      <c r="AB144" s="9"/>
      <c r="AC144" s="8"/>
      <c r="AD144" s="8"/>
      <c r="AE144" s="8"/>
      <c r="AF144" s="8"/>
      <c r="AG144" s="8"/>
      <c r="AH144" s="8"/>
    </row>
    <row r="145" spans="1:34" ht="28" x14ac:dyDescent="0.15">
      <c r="A145" s="1"/>
      <c r="B145" s="2" t="s">
        <v>262</v>
      </c>
      <c r="C145" s="2"/>
      <c r="D145" s="2"/>
      <c r="E145" s="3">
        <v>101217.48</v>
      </c>
      <c r="F145" s="4" t="s">
        <v>572</v>
      </c>
      <c r="G145" s="4" t="s">
        <v>573</v>
      </c>
      <c r="H145" s="5">
        <f>SUM('Τεχνικό Πρόγραμμα'!$I145:$Z145)</f>
        <v>360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>
        <v>360</v>
      </c>
      <c r="Y145" s="6"/>
      <c r="Z145" s="7"/>
      <c r="AA145" s="8"/>
      <c r="AB145" s="9"/>
      <c r="AC145" s="8"/>
      <c r="AD145" s="8"/>
      <c r="AE145" s="8"/>
      <c r="AF145" s="8"/>
      <c r="AG145" s="8"/>
      <c r="AH145" s="8"/>
    </row>
    <row r="146" spans="1:34" ht="14" x14ac:dyDescent="0.15">
      <c r="A146" s="1"/>
      <c r="B146" s="2" t="s">
        <v>269</v>
      </c>
      <c r="C146" s="2"/>
      <c r="D146" s="2"/>
      <c r="E146" s="3">
        <v>8055797.5300000003</v>
      </c>
      <c r="F146" s="4" t="s">
        <v>160</v>
      </c>
      <c r="G146" s="4" t="s">
        <v>270</v>
      </c>
      <c r="H146" s="5">
        <f>SUM('Τεχνικό Πρόγραμμα'!$I146:$Z146)</f>
        <v>8055797.5300000003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>
        <v>8055797.5300000003</v>
      </c>
      <c r="Y146" s="6"/>
      <c r="Z146" s="7"/>
      <c r="AA146" s="8"/>
      <c r="AB146" s="9"/>
      <c r="AC146" s="8"/>
      <c r="AD146" s="8"/>
      <c r="AE146" s="8"/>
      <c r="AF146" s="8"/>
      <c r="AG146" s="8"/>
      <c r="AH146" s="8"/>
    </row>
    <row r="147" spans="1:34" ht="14" x14ac:dyDescent="0.15">
      <c r="A147" s="1"/>
      <c r="B147" s="2" t="s">
        <v>262</v>
      </c>
      <c r="C147" s="2"/>
      <c r="D147" s="2"/>
      <c r="E147" s="3"/>
      <c r="F147" s="4" t="s">
        <v>517</v>
      </c>
      <c r="G147" s="4" t="s">
        <v>602</v>
      </c>
      <c r="H147" s="5">
        <f>SUM('Τεχνικό Πρόγραμμα'!$I147:$Z147)</f>
        <v>41755.760000000002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>
        <v>41755.760000000002</v>
      </c>
      <c r="Y147" s="6"/>
      <c r="Z147" s="7"/>
      <c r="AA147" s="8"/>
      <c r="AB147" s="9"/>
      <c r="AC147" s="8"/>
      <c r="AD147" s="8"/>
      <c r="AE147" s="8"/>
      <c r="AF147" s="8"/>
      <c r="AG147" s="8"/>
      <c r="AH147" s="8"/>
    </row>
    <row r="148" spans="1:34" ht="14" x14ac:dyDescent="0.15">
      <c r="A148" s="1"/>
      <c r="B148" s="2" t="s">
        <v>262</v>
      </c>
      <c r="C148" s="2"/>
      <c r="D148" s="2"/>
      <c r="E148" s="3"/>
      <c r="F148" s="4" t="s">
        <v>603</v>
      </c>
      <c r="G148" s="4" t="s">
        <v>602</v>
      </c>
      <c r="H148" s="5">
        <f>SUM('Τεχνικό Πρόγραμμα'!$I148:$Z148)</f>
        <v>27528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>
        <v>27528</v>
      </c>
      <c r="Y148" s="6"/>
      <c r="Z148" s="7"/>
      <c r="AA148" s="8"/>
      <c r="AB148" s="9"/>
      <c r="AC148" s="8"/>
      <c r="AD148" s="8"/>
      <c r="AE148" s="8"/>
      <c r="AF148" s="8"/>
      <c r="AG148" s="8"/>
      <c r="AH148" s="8"/>
    </row>
    <row r="149" spans="1:34" ht="28" x14ac:dyDescent="0.15">
      <c r="A149" s="1"/>
      <c r="B149" s="2" t="s">
        <v>371</v>
      </c>
      <c r="C149" s="2"/>
      <c r="D149" s="2"/>
      <c r="E149" s="3"/>
      <c r="F149" s="4" t="s">
        <v>400</v>
      </c>
      <c r="G149" s="4" t="s">
        <v>380</v>
      </c>
      <c r="H149" s="5">
        <f>SUM('Τεχνικό Πρόγραμμα'!$I149:$Z149)</f>
        <v>0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7"/>
      <c r="AA149" s="8"/>
      <c r="AB149" s="9"/>
      <c r="AC149" s="8"/>
      <c r="AD149" s="8"/>
      <c r="AE149" s="8"/>
      <c r="AF149" s="8"/>
      <c r="AG149" s="8"/>
      <c r="AH149" s="8"/>
    </row>
    <row r="150" spans="1:34" ht="28" x14ac:dyDescent="0.15">
      <c r="A150" s="1"/>
      <c r="B150" s="2" t="s">
        <v>371</v>
      </c>
      <c r="C150" s="2"/>
      <c r="D150" s="2"/>
      <c r="E150" s="3"/>
      <c r="F150" s="4" t="s">
        <v>387</v>
      </c>
      <c r="G150" s="4" t="s">
        <v>379</v>
      </c>
      <c r="H150" s="5">
        <f>SUM('Τεχνικό Πρόγραμμα'!$I150:$Z150)</f>
        <v>0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7"/>
      <c r="AA150" s="8"/>
      <c r="AB150" s="9"/>
      <c r="AC150" s="8"/>
      <c r="AD150" s="8"/>
      <c r="AE150" s="8"/>
      <c r="AF150" s="8"/>
      <c r="AG150" s="8"/>
      <c r="AH150" s="8"/>
    </row>
    <row r="151" spans="1:34" ht="28" x14ac:dyDescent="0.15">
      <c r="A151" s="1"/>
      <c r="B151" s="2" t="s">
        <v>371</v>
      </c>
      <c r="C151" s="2"/>
      <c r="D151" s="2"/>
      <c r="E151" s="3"/>
      <c r="F151" s="4" t="s">
        <v>388</v>
      </c>
      <c r="G151" s="4" t="s">
        <v>382</v>
      </c>
      <c r="H151" s="5">
        <f>SUM('Τεχνικό Πρόγραμμα'!$I151:$Z151)</f>
        <v>0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7"/>
      <c r="AA151" s="8"/>
      <c r="AB151" s="9"/>
      <c r="AC151" s="8"/>
      <c r="AD151" s="8"/>
      <c r="AE151" s="8"/>
      <c r="AF151" s="8"/>
      <c r="AG151" s="8"/>
      <c r="AH151" s="8"/>
    </row>
    <row r="152" spans="1:34" ht="28" x14ac:dyDescent="0.15">
      <c r="A152" s="1"/>
      <c r="B152" s="2" t="s">
        <v>371</v>
      </c>
      <c r="C152" s="2"/>
      <c r="D152" s="2"/>
      <c r="E152" s="3"/>
      <c r="F152" s="4" t="s">
        <v>389</v>
      </c>
      <c r="G152" s="4" t="s">
        <v>381</v>
      </c>
      <c r="H152" s="5">
        <f>SUM('Τεχνικό Πρόγραμμα'!$I152:$Z152)</f>
        <v>0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7"/>
      <c r="AA152" s="8"/>
      <c r="AB152" s="9"/>
      <c r="AC152" s="8"/>
      <c r="AD152" s="8"/>
      <c r="AE152" s="8"/>
      <c r="AF152" s="8"/>
      <c r="AG152" s="8"/>
      <c r="AH152" s="8"/>
    </row>
    <row r="153" spans="1:34" ht="28" x14ac:dyDescent="0.15">
      <c r="A153" s="1"/>
      <c r="B153" s="2" t="s">
        <v>371</v>
      </c>
      <c r="C153" s="2"/>
      <c r="D153" s="2"/>
      <c r="E153" s="3"/>
      <c r="F153" s="4" t="s">
        <v>390</v>
      </c>
      <c r="G153" s="4" t="s">
        <v>377</v>
      </c>
      <c r="H153" s="5">
        <f>SUM('Τεχνικό Πρόγραμμα'!$I153:$Z153)</f>
        <v>0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7"/>
      <c r="AA153" s="8"/>
      <c r="AB153" s="9"/>
      <c r="AC153" s="8"/>
      <c r="AD153" s="8"/>
      <c r="AE153" s="8"/>
      <c r="AF153" s="8"/>
      <c r="AG153" s="8"/>
      <c r="AH153" s="8"/>
    </row>
    <row r="154" spans="1:34" ht="28" x14ac:dyDescent="0.15">
      <c r="A154" s="1"/>
      <c r="B154" s="2" t="s">
        <v>371</v>
      </c>
      <c r="C154" s="2"/>
      <c r="D154" s="2"/>
      <c r="E154" s="3"/>
      <c r="F154" s="4" t="s">
        <v>391</v>
      </c>
      <c r="G154" s="4" t="s">
        <v>378</v>
      </c>
      <c r="H154" s="5">
        <f>SUM('Τεχνικό Πρόγραμμα'!$I154:$Z154)</f>
        <v>0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7"/>
      <c r="AA154" s="8"/>
      <c r="AB154" s="9"/>
      <c r="AC154" s="8"/>
      <c r="AD154" s="8"/>
      <c r="AE154" s="8"/>
      <c r="AF154" s="8"/>
      <c r="AG154" s="8"/>
      <c r="AH154" s="8"/>
    </row>
    <row r="155" spans="1:34" ht="28" x14ac:dyDescent="0.15">
      <c r="A155" s="1"/>
      <c r="B155" s="2" t="s">
        <v>371</v>
      </c>
      <c r="C155" s="2"/>
      <c r="D155" s="2"/>
      <c r="E155" s="3"/>
      <c r="F155" s="4" t="s">
        <v>392</v>
      </c>
      <c r="G155" s="4" t="s">
        <v>384</v>
      </c>
      <c r="H155" s="5">
        <f>SUM('Τεχνικό Πρόγραμμα'!$I155:$Z155)</f>
        <v>0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7"/>
      <c r="AA155" s="8"/>
      <c r="AB155" s="9"/>
      <c r="AC155" s="8"/>
      <c r="AD155" s="8"/>
      <c r="AE155" s="8"/>
      <c r="AF155" s="8"/>
      <c r="AG155" s="8"/>
      <c r="AH155" s="8"/>
    </row>
    <row r="156" spans="1:34" ht="42" x14ac:dyDescent="0.15">
      <c r="A156" s="1"/>
      <c r="B156" s="2" t="s">
        <v>364</v>
      </c>
      <c r="C156" s="2"/>
      <c r="D156" s="2"/>
      <c r="E156" s="3"/>
      <c r="F156" s="4" t="s">
        <v>365</v>
      </c>
      <c r="G156" s="4" t="s">
        <v>366</v>
      </c>
      <c r="H156" s="5">
        <f>SUM('Τεχνικό Πρόγραμμα'!$I156:$Z156)</f>
        <v>0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7"/>
      <c r="AA156" s="8"/>
      <c r="AB156" s="9"/>
      <c r="AC156" s="8"/>
      <c r="AD156" s="8"/>
      <c r="AE156" s="8"/>
      <c r="AF156" s="8"/>
      <c r="AG156" s="8"/>
      <c r="AH156" s="8"/>
    </row>
    <row r="157" spans="1:34" ht="28" x14ac:dyDescent="0.15">
      <c r="A157" s="1"/>
      <c r="B157" s="2" t="s">
        <v>371</v>
      </c>
      <c r="C157" s="2"/>
      <c r="D157" s="2"/>
      <c r="E157" s="3">
        <v>1477120.75</v>
      </c>
      <c r="F157" s="4" t="s">
        <v>393</v>
      </c>
      <c r="G157" s="4" t="s">
        <v>383</v>
      </c>
      <c r="H157" s="5">
        <f>SUM('Τεχνικό Πρόγραμμα'!$I157:$Z157)</f>
        <v>174960.03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>
        <v>174960.03</v>
      </c>
      <c r="Z157" s="7"/>
      <c r="AA157" s="8"/>
      <c r="AB157" s="9"/>
      <c r="AC157" s="8"/>
      <c r="AD157" s="8"/>
      <c r="AE157" s="8"/>
      <c r="AF157" s="8"/>
      <c r="AG157" s="8"/>
      <c r="AH157" s="8"/>
    </row>
    <row r="158" spans="1:34" ht="28" x14ac:dyDescent="0.15">
      <c r="A158" s="1"/>
      <c r="B158" s="2" t="s">
        <v>540</v>
      </c>
      <c r="C158" s="2" t="s">
        <v>539</v>
      </c>
      <c r="D158" s="2"/>
      <c r="E158" s="3"/>
      <c r="F158" s="4" t="s">
        <v>161</v>
      </c>
      <c r="G158" s="4" t="s">
        <v>462</v>
      </c>
      <c r="H158" s="5">
        <f>SUM('Τεχνικό Πρόγραμμα'!$I158:$Z158)</f>
        <v>87036.56</v>
      </c>
      <c r="I158" s="6"/>
      <c r="J158" s="6">
        <v>87036.56</v>
      </c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7"/>
      <c r="AA158" s="8"/>
      <c r="AB158" s="9"/>
      <c r="AC158" s="8"/>
      <c r="AD158" s="8"/>
      <c r="AE158" s="8"/>
      <c r="AF158" s="8"/>
      <c r="AG158" s="8"/>
      <c r="AH158" s="8"/>
    </row>
    <row r="159" spans="1:34" ht="28" x14ac:dyDescent="0.15">
      <c r="A159" s="1"/>
      <c r="B159" s="2" t="s">
        <v>271</v>
      </c>
      <c r="C159" s="2"/>
      <c r="D159" s="2"/>
      <c r="E159" s="3"/>
      <c r="F159" s="4" t="s">
        <v>162</v>
      </c>
      <c r="G159" s="4" t="s">
        <v>272</v>
      </c>
      <c r="H159" s="5">
        <f>SUM('Τεχνικό Πρόγραμμα'!$I159:$Z159)</f>
        <v>0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7"/>
      <c r="AA159" s="8"/>
      <c r="AB159" s="9"/>
      <c r="AC159" s="8"/>
      <c r="AD159" s="8"/>
      <c r="AE159" s="8"/>
      <c r="AF159" s="8"/>
      <c r="AG159" s="8"/>
      <c r="AH159" s="8"/>
    </row>
    <row r="160" spans="1:34" ht="42" x14ac:dyDescent="0.15">
      <c r="A160" s="1"/>
      <c r="B160" s="2" t="s">
        <v>273</v>
      </c>
      <c r="C160" s="2"/>
      <c r="D160" s="2"/>
      <c r="E160" s="3"/>
      <c r="F160" s="4" t="s">
        <v>163</v>
      </c>
      <c r="G160" s="4" t="s">
        <v>274</v>
      </c>
      <c r="H160" s="5">
        <f>SUM('Τεχνικό Πρόγραμμα'!$I160:$Z160)</f>
        <v>0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7"/>
      <c r="AA160" s="8"/>
      <c r="AB160" s="9"/>
      <c r="AC160" s="8"/>
      <c r="AD160" s="8"/>
      <c r="AE160" s="8"/>
      <c r="AF160" s="8"/>
      <c r="AG160" s="8"/>
      <c r="AH160" s="8"/>
    </row>
    <row r="161" spans="1:34" ht="28" x14ac:dyDescent="0.15">
      <c r="A161" s="1"/>
      <c r="B161" s="2" t="s">
        <v>275</v>
      </c>
      <c r="C161" s="2"/>
      <c r="D161" s="2"/>
      <c r="E161" s="3"/>
      <c r="F161" s="4" t="s">
        <v>235</v>
      </c>
      <c r="G161" s="4" t="s">
        <v>463</v>
      </c>
      <c r="H161" s="5">
        <f>SUM('Τεχνικό Πρόγραμμα'!$I161:$Z161)</f>
        <v>0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7"/>
      <c r="AA161" s="8"/>
      <c r="AB161" s="9"/>
      <c r="AC161" s="8"/>
      <c r="AD161" s="8"/>
      <c r="AE161" s="8"/>
      <c r="AF161" s="8"/>
      <c r="AG161" s="8"/>
      <c r="AH161" s="8"/>
    </row>
    <row r="162" spans="1:34" ht="28" x14ac:dyDescent="0.15">
      <c r="A162" s="1"/>
      <c r="B162" s="2" t="s">
        <v>371</v>
      </c>
      <c r="C162" s="2"/>
      <c r="D162" s="2"/>
      <c r="E162" s="3">
        <v>2350000</v>
      </c>
      <c r="F162" s="4" t="s">
        <v>386</v>
      </c>
      <c r="G162" s="4" t="s">
        <v>385</v>
      </c>
      <c r="H162" s="5">
        <f>SUM('Τεχνικό Πρόγραμμα'!$I162:$Z162)</f>
        <v>0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7"/>
      <c r="AA162" s="8"/>
      <c r="AB162" s="9"/>
      <c r="AC162" s="8"/>
      <c r="AD162" s="8"/>
      <c r="AE162" s="8"/>
      <c r="AF162" s="8"/>
      <c r="AG162" s="8"/>
      <c r="AH162" s="8"/>
    </row>
    <row r="163" spans="1:34" ht="14" x14ac:dyDescent="0.15">
      <c r="A163" s="1"/>
      <c r="B163" s="2" t="s">
        <v>276</v>
      </c>
      <c r="C163" s="2"/>
      <c r="D163" s="2"/>
      <c r="E163" s="3">
        <v>28389.54</v>
      </c>
      <c r="F163" s="4" t="s">
        <v>164</v>
      </c>
      <c r="G163" s="4" t="s">
        <v>277</v>
      </c>
      <c r="H163" s="5">
        <f>SUM('Τεχνικό Πρόγραμμα'!$I163:$Z163)</f>
        <v>28389.54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>
        <v>28389.54</v>
      </c>
      <c r="W163" s="6"/>
      <c r="X163" s="6"/>
      <c r="Y163" s="6"/>
      <c r="Z163" s="7"/>
      <c r="AA163" s="8"/>
      <c r="AB163" s="9"/>
      <c r="AC163" s="8"/>
      <c r="AD163" s="8"/>
      <c r="AE163" s="8"/>
      <c r="AF163" s="8"/>
      <c r="AG163" s="8"/>
      <c r="AH163" s="8"/>
    </row>
    <row r="164" spans="1:34" ht="42" x14ac:dyDescent="0.15">
      <c r="A164" s="1"/>
      <c r="B164" s="2" t="s">
        <v>278</v>
      </c>
      <c r="C164" s="2"/>
      <c r="D164" s="2"/>
      <c r="E164" s="3">
        <v>97960</v>
      </c>
      <c r="F164" s="4" t="s">
        <v>165</v>
      </c>
      <c r="G164" s="4" t="s">
        <v>279</v>
      </c>
      <c r="H164" s="5">
        <f>SUM('Τεχνικό Πρόγραμμα'!$I164:$Z164)</f>
        <v>97960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>
        <v>97960</v>
      </c>
      <c r="V164" s="6"/>
      <c r="W164" s="6"/>
      <c r="X164" s="6"/>
      <c r="Y164" s="6"/>
      <c r="Z164" s="7"/>
      <c r="AA164" s="8"/>
      <c r="AB164" s="9"/>
      <c r="AC164" s="8"/>
      <c r="AD164" s="8"/>
      <c r="AE164" s="8"/>
      <c r="AF164" s="8"/>
      <c r="AG164" s="8"/>
      <c r="AH164" s="8"/>
    </row>
    <row r="165" spans="1:34" ht="42" x14ac:dyDescent="0.15">
      <c r="A165" s="1"/>
      <c r="B165" s="2" t="s">
        <v>273</v>
      </c>
      <c r="C165" s="2"/>
      <c r="D165" s="2"/>
      <c r="E165" s="3">
        <v>2914000</v>
      </c>
      <c r="F165" s="4" t="s">
        <v>166</v>
      </c>
      <c r="G165" s="4" t="s">
        <v>280</v>
      </c>
      <c r="H165" s="5">
        <f>SUM('Τεχνικό Πρόγραμμα'!$I165:$Z165)</f>
        <v>2914000</v>
      </c>
      <c r="I165" s="6"/>
      <c r="J165" s="6"/>
      <c r="K165" s="6"/>
      <c r="L165" s="6"/>
      <c r="M165" s="6"/>
      <c r="N165" s="6"/>
      <c r="O165" s="6"/>
      <c r="P165" s="6"/>
      <c r="Q165" s="6"/>
      <c r="R165" s="6">
        <v>2914000</v>
      </c>
      <c r="S165" s="6"/>
      <c r="T165" s="6"/>
      <c r="U165" s="6"/>
      <c r="V165" s="6"/>
      <c r="W165" s="6"/>
      <c r="X165" s="6"/>
      <c r="Y165" s="6"/>
      <c r="Z165" s="7"/>
      <c r="AA165" s="8"/>
      <c r="AB165" s="9"/>
      <c r="AC165" s="8"/>
      <c r="AD165" s="8"/>
      <c r="AE165" s="8"/>
      <c r="AF165" s="8"/>
      <c r="AG165" s="8"/>
      <c r="AH165" s="8"/>
    </row>
    <row r="166" spans="1:34" ht="28" x14ac:dyDescent="0.15">
      <c r="A166" s="1"/>
      <c r="B166" s="2" t="s">
        <v>281</v>
      </c>
      <c r="C166" s="2"/>
      <c r="D166" s="2"/>
      <c r="E166" s="3">
        <v>188500</v>
      </c>
      <c r="F166" s="4" t="s">
        <v>167</v>
      </c>
      <c r="G166" s="4" t="s">
        <v>339</v>
      </c>
      <c r="H166" s="5">
        <f>SUM('Τεχνικό Πρόγραμμα'!$I166:$Z166)</f>
        <v>188500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>
        <v>188500</v>
      </c>
      <c r="W166" s="6"/>
      <c r="X166" s="6"/>
      <c r="Y166" s="6"/>
      <c r="Z166" s="7"/>
      <c r="AA166" s="8"/>
      <c r="AB166" s="9"/>
      <c r="AC166" s="8"/>
      <c r="AD166" s="8"/>
      <c r="AE166" s="8"/>
      <c r="AF166" s="8"/>
      <c r="AG166" s="8"/>
      <c r="AH166" s="8"/>
    </row>
    <row r="167" spans="1:34" ht="14" x14ac:dyDescent="0.15">
      <c r="A167" s="1"/>
      <c r="B167" s="2" t="s">
        <v>282</v>
      </c>
      <c r="C167" s="2"/>
      <c r="D167" s="2"/>
      <c r="E167" s="3">
        <v>3250000</v>
      </c>
      <c r="F167" s="4" t="s">
        <v>168</v>
      </c>
      <c r="G167" s="4" t="s">
        <v>283</v>
      </c>
      <c r="H167" s="5">
        <f>SUM('Τεχνικό Πρόγραμμα'!$I167:$Z167)</f>
        <v>3250000</v>
      </c>
      <c r="I167" s="6"/>
      <c r="J167" s="6"/>
      <c r="K167" s="6"/>
      <c r="L167" s="6"/>
      <c r="M167" s="6"/>
      <c r="N167" s="6"/>
      <c r="O167" s="6"/>
      <c r="P167" s="6"/>
      <c r="Q167" s="6"/>
      <c r="R167" s="6">
        <v>3250000</v>
      </c>
      <c r="S167" s="6"/>
      <c r="T167" s="6"/>
      <c r="U167" s="6"/>
      <c r="V167" s="6"/>
      <c r="W167" s="6"/>
      <c r="X167" s="6"/>
      <c r="Y167" s="6"/>
      <c r="Z167" s="7"/>
      <c r="AA167" s="8"/>
      <c r="AB167" s="9"/>
      <c r="AC167" s="8"/>
      <c r="AD167" s="8"/>
      <c r="AE167" s="8"/>
      <c r="AF167" s="8"/>
      <c r="AG167" s="8"/>
      <c r="AH167" s="8"/>
    </row>
    <row r="168" spans="1:34" ht="28" x14ac:dyDescent="0.15">
      <c r="A168" s="1"/>
      <c r="B168" s="2" t="s">
        <v>284</v>
      </c>
      <c r="C168" s="2"/>
      <c r="D168" s="2"/>
      <c r="E168" s="3">
        <v>47372</v>
      </c>
      <c r="F168" s="4" t="s">
        <v>169</v>
      </c>
      <c r="G168" s="4" t="s">
        <v>285</v>
      </c>
      <c r="H168" s="5">
        <f>SUM('Τεχνικό Πρόγραμμα'!$I168:$Z168)</f>
        <v>47372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>
        <v>47372</v>
      </c>
      <c r="W168" s="6"/>
      <c r="X168" s="6"/>
      <c r="Y168" s="6"/>
      <c r="Z168" s="7"/>
      <c r="AA168" s="8"/>
      <c r="AB168" s="9"/>
      <c r="AC168" s="8"/>
      <c r="AD168" s="8"/>
      <c r="AE168" s="8"/>
      <c r="AF168" s="8"/>
      <c r="AG168" s="8"/>
      <c r="AH168" s="8"/>
    </row>
    <row r="169" spans="1:34" ht="28" x14ac:dyDescent="0.15">
      <c r="A169" s="1"/>
      <c r="B169" s="2" t="s">
        <v>286</v>
      </c>
      <c r="C169" s="2"/>
      <c r="D169" s="2"/>
      <c r="E169" s="3"/>
      <c r="F169" s="4" t="s">
        <v>170</v>
      </c>
      <c r="G169" s="4" t="s">
        <v>287</v>
      </c>
      <c r="H169" s="5">
        <f>SUM('Τεχνικό Πρόγραμμα'!$I169:$Z169)</f>
        <v>0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7"/>
      <c r="AA169" s="8"/>
      <c r="AB169" s="9"/>
      <c r="AC169" s="8"/>
      <c r="AD169" s="8"/>
      <c r="AE169" s="8"/>
      <c r="AF169" s="8"/>
      <c r="AG169" s="8"/>
      <c r="AH169" s="8"/>
    </row>
    <row r="170" spans="1:34" ht="42" x14ac:dyDescent="0.15">
      <c r="A170" s="1"/>
      <c r="B170" s="2" t="s">
        <v>559</v>
      </c>
      <c r="C170" s="2"/>
      <c r="D170" s="2"/>
      <c r="E170" s="3">
        <v>1700000</v>
      </c>
      <c r="F170" s="4" t="s">
        <v>560</v>
      </c>
      <c r="G170" s="4" t="s">
        <v>561</v>
      </c>
      <c r="H170" s="5">
        <f>SUM('Τεχνικό Πρόγραμμα'!$I170:$Z170)</f>
        <v>1700000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>
        <v>1700000</v>
      </c>
      <c r="Z170" s="7"/>
      <c r="AA170" s="8"/>
      <c r="AB170" s="9"/>
      <c r="AC170" s="8"/>
      <c r="AD170" s="8"/>
      <c r="AE170" s="8"/>
      <c r="AF170" s="8"/>
      <c r="AG170" s="8"/>
      <c r="AH170" s="8"/>
    </row>
    <row r="171" spans="1:34" ht="28" x14ac:dyDescent="0.15">
      <c r="A171" s="1"/>
      <c r="B171" s="2" t="s">
        <v>288</v>
      </c>
      <c r="C171" s="2"/>
      <c r="D171" s="2"/>
      <c r="E171" s="3"/>
      <c r="F171" s="4" t="s">
        <v>172</v>
      </c>
      <c r="G171" s="4" t="s">
        <v>289</v>
      </c>
      <c r="H171" s="5">
        <f>SUM('Τεχνικό Πρόγραμμα'!$I171:$Z171)</f>
        <v>0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7"/>
      <c r="AA171" s="8"/>
      <c r="AB171" s="9"/>
      <c r="AC171" s="8"/>
      <c r="AD171" s="8"/>
      <c r="AE171" s="8"/>
      <c r="AF171" s="8"/>
      <c r="AG171" s="8"/>
      <c r="AH171" s="8"/>
    </row>
    <row r="172" spans="1:34" ht="42" x14ac:dyDescent="0.15">
      <c r="A172" s="1"/>
      <c r="B172" s="2" t="s">
        <v>290</v>
      </c>
      <c r="C172" s="2"/>
      <c r="D172" s="2"/>
      <c r="E172" s="3">
        <v>300000</v>
      </c>
      <c r="F172" s="4" t="s">
        <v>173</v>
      </c>
      <c r="G172" s="4" t="s">
        <v>291</v>
      </c>
      <c r="H172" s="5">
        <f>SUM('Τεχνικό Πρόγραμμα'!$I172:$Z172)</f>
        <v>286107.57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>
        <v>286107.57</v>
      </c>
      <c r="W172" s="6"/>
      <c r="X172" s="6"/>
      <c r="Y172" s="6"/>
      <c r="Z172" s="7"/>
      <c r="AA172" s="8"/>
      <c r="AB172" s="9"/>
      <c r="AC172" s="8"/>
      <c r="AD172" s="8"/>
      <c r="AE172" s="8"/>
      <c r="AF172" s="8"/>
      <c r="AG172" s="8"/>
      <c r="AH172" s="8"/>
    </row>
    <row r="173" spans="1:34" ht="14" x14ac:dyDescent="0.15">
      <c r="A173" s="1"/>
      <c r="B173" s="2" t="s">
        <v>290</v>
      </c>
      <c r="C173" s="2"/>
      <c r="D173" s="2"/>
      <c r="E173" s="3"/>
      <c r="F173" s="4" t="s">
        <v>233</v>
      </c>
      <c r="G173" s="4" t="s">
        <v>508</v>
      </c>
      <c r="H173" s="5">
        <f>SUM('Τεχνικό Πρόγραμμα'!$I173:$Z173)</f>
        <v>13892.43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>
        <v>13892.43</v>
      </c>
      <c r="W173" s="6"/>
      <c r="X173" s="6"/>
      <c r="Y173" s="6"/>
      <c r="Z173" s="7"/>
      <c r="AA173" s="8"/>
      <c r="AB173" s="9"/>
      <c r="AC173" s="8"/>
      <c r="AD173" s="8"/>
      <c r="AE173" s="8"/>
      <c r="AF173" s="8"/>
      <c r="AG173" s="8"/>
      <c r="AH173" s="8"/>
    </row>
    <row r="174" spans="1:34" ht="14" x14ac:dyDescent="0.15">
      <c r="A174" s="1"/>
      <c r="B174" s="2" t="s">
        <v>292</v>
      </c>
      <c r="C174" s="2"/>
      <c r="D174" s="2"/>
      <c r="E174" s="3"/>
      <c r="F174" s="4" t="s">
        <v>174</v>
      </c>
      <c r="G174" s="4" t="s">
        <v>293</v>
      </c>
      <c r="H174" s="5">
        <f>SUM('Τεχνικό Πρόγραμμα'!$I174:$Z174)</f>
        <v>0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7"/>
      <c r="AA174" s="8"/>
      <c r="AB174" s="9"/>
      <c r="AC174" s="8"/>
      <c r="AD174" s="8"/>
      <c r="AE174" s="8"/>
      <c r="AF174" s="8"/>
      <c r="AG174" s="8"/>
      <c r="AH174" s="8"/>
    </row>
    <row r="175" spans="1:34" ht="42" x14ac:dyDescent="0.15">
      <c r="A175" s="1"/>
      <c r="B175" s="2" t="s">
        <v>371</v>
      </c>
      <c r="C175" s="2"/>
      <c r="D175" s="2"/>
      <c r="E175" s="3">
        <v>1477120.75</v>
      </c>
      <c r="F175" s="4" t="s">
        <v>370</v>
      </c>
      <c r="G175" s="4" t="s">
        <v>369</v>
      </c>
      <c r="H175" s="5">
        <f>SUM('Τεχνικό Πρόγραμμα'!$I175:$Z175)</f>
        <v>900000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>
        <v>900000</v>
      </c>
      <c r="Z175" s="7"/>
      <c r="AA175" s="8"/>
      <c r="AB175" s="9"/>
      <c r="AC175" s="8"/>
      <c r="AD175" s="8"/>
      <c r="AE175" s="8"/>
      <c r="AF175" s="8"/>
      <c r="AG175" s="8"/>
      <c r="AH175" s="8"/>
    </row>
    <row r="176" spans="1:34" ht="28" x14ac:dyDescent="0.15">
      <c r="A176" s="1"/>
      <c r="B176" s="2" t="s">
        <v>294</v>
      </c>
      <c r="C176" s="2"/>
      <c r="D176" s="2"/>
      <c r="E176" s="3">
        <v>330000</v>
      </c>
      <c r="F176" s="4" t="s">
        <v>175</v>
      </c>
      <c r="G176" s="4" t="s">
        <v>295</v>
      </c>
      <c r="H176" s="5">
        <f>SUM('Τεχνικό Πρόγραμμα'!$I176:$Z176)</f>
        <v>330000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>
        <v>330000</v>
      </c>
      <c r="V176" s="6"/>
      <c r="W176" s="6"/>
      <c r="X176" s="6"/>
      <c r="Y176" s="6"/>
      <c r="Z176" s="7"/>
      <c r="AA176" s="8"/>
      <c r="AB176" s="9"/>
      <c r="AC176" s="8"/>
      <c r="AD176" s="8"/>
      <c r="AE176" s="8"/>
      <c r="AF176" s="8"/>
      <c r="AG176" s="8"/>
      <c r="AH176" s="8"/>
    </row>
    <row r="177" spans="1:34" ht="42" x14ac:dyDescent="0.15">
      <c r="A177" s="1"/>
      <c r="B177" s="2" t="s">
        <v>296</v>
      </c>
      <c r="C177" s="2"/>
      <c r="D177" s="2"/>
      <c r="E177" s="3">
        <v>54805.52</v>
      </c>
      <c r="F177" s="4" t="s">
        <v>176</v>
      </c>
      <c r="G177" s="4" t="s">
        <v>507</v>
      </c>
      <c r="H177" s="5">
        <f>SUM('Τεχνικό Πρόγραμμα'!$I177:$Z177)</f>
        <v>0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>
        <v>0</v>
      </c>
      <c r="W177" s="6"/>
      <c r="X177" s="6"/>
      <c r="Y177" s="6"/>
      <c r="Z177" s="7"/>
      <c r="AA177" s="8"/>
      <c r="AB177" s="9"/>
      <c r="AC177" s="8"/>
      <c r="AD177" s="8"/>
      <c r="AE177" s="8"/>
      <c r="AF177" s="8"/>
      <c r="AG177" s="8"/>
      <c r="AH177" s="8"/>
    </row>
    <row r="178" spans="1:34" ht="14" x14ac:dyDescent="0.15">
      <c r="A178" s="1"/>
      <c r="B178" s="2" t="s">
        <v>296</v>
      </c>
      <c r="C178" s="2"/>
      <c r="D178" s="2"/>
      <c r="E178" s="3"/>
      <c r="F178" s="4" t="s">
        <v>233</v>
      </c>
      <c r="G178" s="4" t="s">
        <v>230</v>
      </c>
      <c r="H178" s="5">
        <f>SUM('Τεχνικό Πρόγραμμα'!$I178:$Z178)</f>
        <v>54805.52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>
        <v>54805.52</v>
      </c>
      <c r="W178" s="6"/>
      <c r="X178" s="6"/>
      <c r="Y178" s="6"/>
      <c r="Z178" s="7"/>
      <c r="AA178" s="8"/>
      <c r="AB178" s="9"/>
      <c r="AC178" s="8"/>
      <c r="AD178" s="8"/>
      <c r="AE178" s="8"/>
      <c r="AF178" s="8"/>
      <c r="AG178" s="8"/>
      <c r="AH178" s="8"/>
    </row>
    <row r="179" spans="1:34" ht="28" x14ac:dyDescent="0.15">
      <c r="A179" s="1"/>
      <c r="B179" s="2" t="s">
        <v>656</v>
      </c>
      <c r="C179" s="2"/>
      <c r="D179" s="2"/>
      <c r="E179" s="3">
        <v>1027960</v>
      </c>
      <c r="F179" s="4" t="s">
        <v>654</v>
      </c>
      <c r="G179" s="4" t="s">
        <v>655</v>
      </c>
      <c r="H179" s="5">
        <f>SUM('Τεχνικό Πρόγραμμα'!$I179:$Z179)</f>
        <v>1027960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7">
        <v>1027960</v>
      </c>
      <c r="AA179" s="8"/>
      <c r="AB179" s="9"/>
      <c r="AC179" s="8"/>
      <c r="AD179" s="8"/>
      <c r="AE179" s="8"/>
      <c r="AF179" s="8"/>
      <c r="AG179" s="8"/>
      <c r="AH179" s="8"/>
    </row>
    <row r="180" spans="1:34" ht="28" x14ac:dyDescent="0.15">
      <c r="A180" s="1"/>
      <c r="B180" s="2" t="s">
        <v>245</v>
      </c>
      <c r="C180" s="2"/>
      <c r="D180" s="2"/>
      <c r="E180" s="3">
        <v>2329980.86</v>
      </c>
      <c r="F180" s="4" t="s">
        <v>177</v>
      </c>
      <c r="G180" s="4" t="s">
        <v>297</v>
      </c>
      <c r="H180" s="5">
        <f>SUM('Τεχνικό Πρόγραμμα'!$I180:$Z180)</f>
        <v>2329980.86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>
        <v>2329980.86</v>
      </c>
      <c r="T180" s="6"/>
      <c r="U180" s="6"/>
      <c r="V180" s="6"/>
      <c r="W180" s="6"/>
      <c r="X180" s="6"/>
      <c r="Y180" s="6"/>
      <c r="Z180" s="7"/>
      <c r="AA180" s="8"/>
      <c r="AB180" s="9"/>
      <c r="AC180" s="8"/>
      <c r="AD180" s="8"/>
      <c r="AE180" s="8"/>
      <c r="AF180" s="8"/>
      <c r="AG180" s="8"/>
      <c r="AH180" s="8"/>
    </row>
    <row r="181" spans="1:34" ht="28" x14ac:dyDescent="0.15">
      <c r="A181" s="1"/>
      <c r="B181" s="2" t="s">
        <v>245</v>
      </c>
      <c r="C181" s="2"/>
      <c r="D181" s="2"/>
      <c r="E181" s="3"/>
      <c r="F181" s="4" t="s">
        <v>178</v>
      </c>
      <c r="G181" s="4" t="s">
        <v>298</v>
      </c>
      <c r="H181" s="5">
        <f>SUM('Τεχνικό Πρόγραμμα'!$I181:$Z181)</f>
        <v>0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7"/>
      <c r="AA181" s="8"/>
      <c r="AB181" s="9"/>
      <c r="AC181" s="8"/>
      <c r="AD181" s="8"/>
      <c r="AE181" s="8"/>
      <c r="AF181" s="8"/>
      <c r="AG181" s="8"/>
      <c r="AH181" s="8"/>
    </row>
    <row r="182" spans="1:34" ht="14" x14ac:dyDescent="0.15">
      <c r="A182" s="1"/>
      <c r="B182" s="2" t="s">
        <v>542</v>
      </c>
      <c r="C182" s="2" t="s">
        <v>541</v>
      </c>
      <c r="D182" s="2"/>
      <c r="E182" s="3"/>
      <c r="F182" s="4" t="s">
        <v>179</v>
      </c>
      <c r="G182" s="4" t="s">
        <v>464</v>
      </c>
      <c r="H182" s="5">
        <f>SUM('Τεχνικό Πρόγραμμα'!$I182:$Z182)</f>
        <v>31000</v>
      </c>
      <c r="I182" s="6"/>
      <c r="J182" s="6">
        <v>31000</v>
      </c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7"/>
      <c r="AA182" s="8"/>
      <c r="AB182" s="9"/>
      <c r="AC182" s="8"/>
      <c r="AD182" s="8"/>
      <c r="AE182" s="8"/>
      <c r="AF182" s="8"/>
      <c r="AG182" s="8"/>
      <c r="AH182" s="8"/>
    </row>
    <row r="183" spans="1:34" ht="28" x14ac:dyDescent="0.15">
      <c r="A183" s="1"/>
      <c r="B183" s="2" t="s">
        <v>245</v>
      </c>
      <c r="C183" s="2"/>
      <c r="D183" s="2"/>
      <c r="E183" s="3"/>
      <c r="F183" s="4" t="s">
        <v>180</v>
      </c>
      <c r="G183" s="4" t="s">
        <v>301</v>
      </c>
      <c r="H183" s="5">
        <f>SUM('Τεχνικό Πρόγραμμα'!$I183:$Z183)</f>
        <v>0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7"/>
      <c r="AA183" s="8"/>
      <c r="AB183" s="9"/>
      <c r="AC183" s="8"/>
      <c r="AD183" s="8"/>
      <c r="AE183" s="8"/>
      <c r="AF183" s="8"/>
      <c r="AG183" s="8"/>
      <c r="AH183" s="8"/>
    </row>
    <row r="184" spans="1:34" ht="14" x14ac:dyDescent="0.15">
      <c r="A184" s="1"/>
      <c r="B184" s="2" t="s">
        <v>299</v>
      </c>
      <c r="C184" s="2"/>
      <c r="D184" s="2"/>
      <c r="E184" s="3">
        <v>159583.98000000001</v>
      </c>
      <c r="F184" s="4" t="s">
        <v>181</v>
      </c>
      <c r="G184" s="4" t="s">
        <v>300</v>
      </c>
      <c r="H184" s="5">
        <f>SUM('Τεχνικό Πρόγραμμα'!$I184:$Z184)</f>
        <v>159583.98000000001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>
        <v>159583.98000000001</v>
      </c>
      <c r="U184" s="6"/>
      <c r="V184" s="6"/>
      <c r="W184" s="6"/>
      <c r="X184" s="6"/>
      <c r="Y184" s="6"/>
      <c r="Z184" s="7"/>
      <c r="AA184" s="8"/>
      <c r="AB184" s="9"/>
      <c r="AC184" s="8"/>
      <c r="AD184" s="8"/>
      <c r="AE184" s="8"/>
      <c r="AF184" s="8"/>
      <c r="AG184" s="8"/>
      <c r="AH184" s="8"/>
    </row>
    <row r="185" spans="1:34" ht="28" x14ac:dyDescent="0.15">
      <c r="A185" s="1"/>
      <c r="B185" s="2" t="s">
        <v>245</v>
      </c>
      <c r="C185" s="2"/>
      <c r="D185" s="2"/>
      <c r="E185" s="3"/>
      <c r="F185" s="4" t="s">
        <v>182</v>
      </c>
      <c r="G185" s="4" t="s">
        <v>302</v>
      </c>
      <c r="H185" s="5">
        <f>SUM('Τεχνικό Πρόγραμμα'!$I185:$Z185)</f>
        <v>0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7"/>
      <c r="AA185" s="8"/>
      <c r="AB185" s="9"/>
      <c r="AC185" s="8"/>
      <c r="AD185" s="8"/>
      <c r="AE185" s="8"/>
      <c r="AF185" s="8"/>
      <c r="AG185" s="8"/>
      <c r="AH185" s="8"/>
    </row>
    <row r="186" spans="1:34" ht="42" x14ac:dyDescent="0.15">
      <c r="A186" s="1"/>
      <c r="B186" s="2" t="s">
        <v>245</v>
      </c>
      <c r="C186" s="2"/>
      <c r="D186" s="2"/>
      <c r="E186" s="3"/>
      <c r="F186" s="4" t="s">
        <v>183</v>
      </c>
      <c r="G186" s="4" t="s">
        <v>303</v>
      </c>
      <c r="H186" s="5">
        <f>SUM('Τεχνικό Πρόγραμμα'!$I186:$Z186)</f>
        <v>0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7"/>
      <c r="AA186" s="8"/>
      <c r="AB186" s="9"/>
      <c r="AC186" s="8"/>
      <c r="AD186" s="8"/>
      <c r="AE186" s="8"/>
      <c r="AF186" s="8"/>
      <c r="AG186" s="8"/>
      <c r="AH186" s="8"/>
    </row>
    <row r="187" spans="1:34" ht="42" x14ac:dyDescent="0.15">
      <c r="A187" s="1"/>
      <c r="B187" s="2" t="s">
        <v>304</v>
      </c>
      <c r="C187" s="2"/>
      <c r="D187" s="2"/>
      <c r="E187" s="3">
        <v>1197683</v>
      </c>
      <c r="F187" s="4" t="s">
        <v>184</v>
      </c>
      <c r="G187" s="4" t="s">
        <v>305</v>
      </c>
      <c r="H187" s="5">
        <f>SUM('Τεχνικό Πρόγραμμα'!$I187:$Z187)</f>
        <v>1197683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>
        <v>1197683</v>
      </c>
      <c r="X187" s="6"/>
      <c r="Y187" s="6"/>
      <c r="Z187" s="7"/>
      <c r="AA187" s="8"/>
      <c r="AB187" s="9"/>
      <c r="AC187" s="8"/>
      <c r="AD187" s="8"/>
      <c r="AE187" s="8"/>
      <c r="AF187" s="8"/>
      <c r="AG187" s="8"/>
      <c r="AH187" s="8"/>
    </row>
    <row r="188" spans="1:34" ht="28" x14ac:dyDescent="0.15">
      <c r="A188" s="1"/>
      <c r="B188" s="2" t="s">
        <v>306</v>
      </c>
      <c r="C188" s="2"/>
      <c r="D188" s="2"/>
      <c r="E188" s="3">
        <v>750000</v>
      </c>
      <c r="F188" s="4" t="s">
        <v>185</v>
      </c>
      <c r="G188" s="4" t="s">
        <v>186</v>
      </c>
      <c r="H188" s="5">
        <f>SUM('Τεχνικό Πρόγραμμα'!$I188:$Z188)</f>
        <v>750000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>
        <v>750000</v>
      </c>
      <c r="X188" s="6"/>
      <c r="Y188" s="6"/>
      <c r="Z188" s="7"/>
      <c r="AA188" s="8"/>
      <c r="AB188" s="9"/>
      <c r="AC188" s="8"/>
      <c r="AD188" s="8"/>
      <c r="AE188" s="8"/>
      <c r="AF188" s="8"/>
      <c r="AG188" s="8"/>
      <c r="AH188" s="8"/>
    </row>
    <row r="189" spans="1:34" ht="28" x14ac:dyDescent="0.15">
      <c r="A189" s="1"/>
      <c r="B189" s="2" t="s">
        <v>620</v>
      </c>
      <c r="C189" s="2"/>
      <c r="D189" s="2"/>
      <c r="E189" s="3">
        <v>2380180.9300000002</v>
      </c>
      <c r="F189" s="4" t="s">
        <v>621</v>
      </c>
      <c r="G189" s="4" t="s">
        <v>622</v>
      </c>
      <c r="H189" s="5">
        <f>SUM('Τεχνικό Πρόγραμμα'!$I189:$Z189)</f>
        <v>2380180.9300000002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>
        <v>2380180.9300000002</v>
      </c>
      <c r="W189" s="6"/>
      <c r="X189" s="6"/>
      <c r="Y189" s="6"/>
      <c r="Z189" s="7"/>
      <c r="AA189" s="8"/>
      <c r="AB189" s="9"/>
      <c r="AC189" s="8"/>
      <c r="AD189" s="8"/>
      <c r="AE189" s="8"/>
      <c r="AF189" s="8"/>
      <c r="AG189" s="8"/>
      <c r="AH189" s="8"/>
    </row>
    <row r="190" spans="1:34" ht="28" x14ac:dyDescent="0.15">
      <c r="A190" s="1"/>
      <c r="B190" s="2" t="s">
        <v>543</v>
      </c>
      <c r="C190" s="2"/>
      <c r="D190" s="2"/>
      <c r="E190" s="3">
        <v>8879.76</v>
      </c>
      <c r="F190" s="4" t="s">
        <v>187</v>
      </c>
      <c r="G190" s="4" t="s">
        <v>465</v>
      </c>
      <c r="H190" s="5">
        <f>SUM('Τεχνικό Πρόγραμμα'!$I190:$Z190)</f>
        <v>8879.76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>
        <v>8879.76</v>
      </c>
      <c r="W190" s="6"/>
      <c r="X190" s="6"/>
      <c r="Y190" s="6"/>
      <c r="Z190" s="7"/>
      <c r="AA190" s="8"/>
      <c r="AB190" s="9"/>
      <c r="AC190" s="8"/>
      <c r="AD190" s="8"/>
      <c r="AE190" s="8"/>
      <c r="AF190" s="8"/>
      <c r="AG190" s="8"/>
      <c r="AH190" s="8"/>
    </row>
    <row r="191" spans="1:34" ht="28" x14ac:dyDescent="0.15">
      <c r="A191" s="1"/>
      <c r="B191" s="2" t="s">
        <v>307</v>
      </c>
      <c r="C191" s="2"/>
      <c r="D191" s="2"/>
      <c r="E191" s="3"/>
      <c r="F191" s="4" t="s">
        <v>188</v>
      </c>
      <c r="G191" s="4" t="s">
        <v>308</v>
      </c>
      <c r="H191" s="5">
        <f>SUM('Τεχνικό Πρόγραμμα'!$I191:$Z191)</f>
        <v>0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7"/>
      <c r="AA191" s="8"/>
      <c r="AB191" s="9"/>
      <c r="AC191" s="8"/>
      <c r="AD191" s="8"/>
      <c r="AE191" s="8"/>
      <c r="AF191" s="8"/>
      <c r="AG191" s="8"/>
      <c r="AH191" s="8"/>
    </row>
    <row r="192" spans="1:34" ht="28" x14ac:dyDescent="0.15">
      <c r="A192" s="1"/>
      <c r="B192" s="2" t="s">
        <v>309</v>
      </c>
      <c r="C192" s="2"/>
      <c r="D192" s="2"/>
      <c r="E192" s="3"/>
      <c r="F192" s="4" t="s">
        <v>189</v>
      </c>
      <c r="G192" s="4" t="s">
        <v>310</v>
      </c>
      <c r="H192" s="5">
        <f>SUM('Τεχνικό Πρόγραμμα'!$I192:$Z192)</f>
        <v>0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7"/>
      <c r="AA192" s="8"/>
      <c r="AB192" s="9"/>
      <c r="AC192" s="8"/>
      <c r="AD192" s="8"/>
      <c r="AE192" s="8"/>
      <c r="AF192" s="8"/>
      <c r="AG192" s="8"/>
      <c r="AH192" s="8"/>
    </row>
    <row r="193" spans="1:34" ht="28" x14ac:dyDescent="0.15">
      <c r="A193" s="1"/>
      <c r="B193" s="2" t="s">
        <v>311</v>
      </c>
      <c r="C193" s="2"/>
      <c r="D193" s="2"/>
      <c r="E193" s="3">
        <v>60000</v>
      </c>
      <c r="F193" s="4" t="s">
        <v>190</v>
      </c>
      <c r="G193" s="4" t="s">
        <v>312</v>
      </c>
      <c r="H193" s="5">
        <f>SUM('Τεχνικό Πρόγραμμα'!$I193:$Z193)</f>
        <v>60000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>
        <v>60000</v>
      </c>
      <c r="W193" s="6"/>
      <c r="X193" s="6"/>
      <c r="Y193" s="6"/>
      <c r="Z193" s="7"/>
      <c r="AA193" s="8"/>
      <c r="AB193" s="9"/>
      <c r="AC193" s="8"/>
      <c r="AD193" s="8"/>
      <c r="AE193" s="8"/>
      <c r="AF193" s="8"/>
      <c r="AG193" s="8"/>
      <c r="AH193" s="8"/>
    </row>
    <row r="194" spans="1:34" ht="28" x14ac:dyDescent="0.15">
      <c r="A194" s="1"/>
      <c r="B194" s="2" t="s">
        <v>313</v>
      </c>
      <c r="C194" s="2"/>
      <c r="D194" s="2"/>
      <c r="E194" s="3">
        <v>45512.959999999999</v>
      </c>
      <c r="F194" s="4" t="s">
        <v>191</v>
      </c>
      <c r="G194" s="4" t="s">
        <v>314</v>
      </c>
      <c r="H194" s="5">
        <f>SUM('Τεχνικό Πρόγραμμα'!$I194:$Z194)</f>
        <v>45512.959999999999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>
        <v>45512.959999999999</v>
      </c>
      <c r="W194" s="6"/>
      <c r="X194" s="6"/>
      <c r="Y194" s="6"/>
      <c r="Z194" s="7"/>
      <c r="AA194" s="8"/>
      <c r="AB194" s="9"/>
      <c r="AC194" s="8"/>
      <c r="AD194" s="8"/>
      <c r="AE194" s="8"/>
      <c r="AF194" s="8"/>
      <c r="AG194" s="8"/>
      <c r="AH194" s="8"/>
    </row>
    <row r="195" spans="1:34" ht="28" x14ac:dyDescent="0.15">
      <c r="A195" s="1"/>
      <c r="B195" s="2" t="s">
        <v>315</v>
      </c>
      <c r="C195" s="2"/>
      <c r="D195" s="2"/>
      <c r="E195" s="3"/>
      <c r="F195" s="4" t="s">
        <v>192</v>
      </c>
      <c r="G195" s="4" t="s">
        <v>340</v>
      </c>
      <c r="H195" s="5">
        <f>SUM('Τεχνικό Πρόγραμμα'!$I195:$Z195)</f>
        <v>0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7"/>
      <c r="AA195" s="8"/>
      <c r="AB195" s="9"/>
      <c r="AC195" s="8"/>
      <c r="AD195" s="8"/>
      <c r="AE195" s="8"/>
      <c r="AF195" s="8"/>
      <c r="AG195" s="8"/>
      <c r="AH195" s="8"/>
    </row>
    <row r="196" spans="1:34" ht="28" x14ac:dyDescent="0.15">
      <c r="A196" s="1"/>
      <c r="B196" s="2" t="s">
        <v>316</v>
      </c>
      <c r="C196" s="2"/>
      <c r="D196" s="2"/>
      <c r="E196" s="3"/>
      <c r="F196" s="4" t="s">
        <v>193</v>
      </c>
      <c r="G196" s="4" t="s">
        <v>317</v>
      </c>
      <c r="H196" s="5">
        <f>SUM('Τεχνικό Πρόγραμμα'!$I196:$Z196)</f>
        <v>0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7"/>
      <c r="AA196" s="8"/>
      <c r="AB196" s="9"/>
      <c r="AC196" s="8"/>
      <c r="AD196" s="8"/>
      <c r="AE196" s="8"/>
      <c r="AF196" s="8"/>
      <c r="AG196" s="8"/>
      <c r="AH196" s="8"/>
    </row>
    <row r="197" spans="1:34" ht="28" x14ac:dyDescent="0.15">
      <c r="A197" s="1"/>
      <c r="B197" s="2" t="s">
        <v>318</v>
      </c>
      <c r="C197" s="2"/>
      <c r="D197" s="2"/>
      <c r="E197" s="3"/>
      <c r="F197" s="4" t="s">
        <v>194</v>
      </c>
      <c r="G197" s="4" t="s">
        <v>195</v>
      </c>
      <c r="H197" s="5">
        <f>SUM('Τεχνικό Πρόγραμμα'!$I197:$Z197)</f>
        <v>0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7"/>
      <c r="AA197" s="8"/>
      <c r="AB197" s="9"/>
      <c r="AC197" s="8"/>
      <c r="AD197" s="8"/>
      <c r="AE197" s="8"/>
      <c r="AF197" s="8"/>
      <c r="AG197" s="8"/>
      <c r="AH197" s="8"/>
    </row>
    <row r="198" spans="1:34" ht="28" x14ac:dyDescent="0.15">
      <c r="A198" s="1"/>
      <c r="B198" s="2" t="s">
        <v>562</v>
      </c>
      <c r="C198" s="2"/>
      <c r="D198" s="2"/>
      <c r="E198" s="3"/>
      <c r="F198" s="4" t="s">
        <v>196</v>
      </c>
      <c r="G198" s="4" t="s">
        <v>319</v>
      </c>
      <c r="H198" s="5">
        <f>SUM('Τεχνικό Πρόγραμμα'!$I198:$Z198)</f>
        <v>0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7"/>
      <c r="AA198" s="8"/>
      <c r="AB198" s="9"/>
      <c r="AC198" s="8"/>
      <c r="AD198" s="8"/>
      <c r="AE198" s="8"/>
      <c r="AF198" s="8"/>
      <c r="AG198" s="8"/>
      <c r="AH198" s="8"/>
    </row>
    <row r="199" spans="1:34" ht="28" x14ac:dyDescent="0.15">
      <c r="A199" s="1"/>
      <c r="B199" s="2" t="s">
        <v>320</v>
      </c>
      <c r="C199" s="2"/>
      <c r="D199" s="2"/>
      <c r="E199" s="3"/>
      <c r="F199" s="4" t="s">
        <v>197</v>
      </c>
      <c r="G199" s="4" t="s">
        <v>321</v>
      </c>
      <c r="H199" s="5">
        <f>SUM('Τεχνικό Πρόγραμμα'!$I199:$Z199)</f>
        <v>0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7"/>
      <c r="AA199" s="8"/>
      <c r="AB199" s="9"/>
      <c r="AC199" s="8"/>
      <c r="AD199" s="8"/>
      <c r="AE199" s="8"/>
      <c r="AF199" s="8"/>
      <c r="AG199" s="8"/>
      <c r="AH199" s="8"/>
    </row>
    <row r="200" spans="1:34" ht="14" x14ac:dyDescent="0.15">
      <c r="A200" s="1"/>
      <c r="B200" s="2" t="s">
        <v>322</v>
      </c>
      <c r="C200" s="2"/>
      <c r="D200" s="2"/>
      <c r="E200" s="3">
        <v>37332.71</v>
      </c>
      <c r="F200" s="4" t="s">
        <v>198</v>
      </c>
      <c r="G200" s="4" t="s">
        <v>325</v>
      </c>
      <c r="H200" s="5">
        <f>SUM('Τεχνικό Πρόγραμμα'!$I200:$Z200)</f>
        <v>30305.49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>
        <v>30305.49</v>
      </c>
      <c r="W200" s="6"/>
      <c r="X200" s="6"/>
      <c r="Y200" s="6"/>
      <c r="Z200" s="7"/>
      <c r="AA200" s="8"/>
      <c r="AB200" s="9"/>
      <c r="AC200" s="8"/>
      <c r="AD200" s="8"/>
      <c r="AE200" s="8"/>
      <c r="AF200" s="8"/>
      <c r="AG200" s="8"/>
      <c r="AH200" s="8"/>
    </row>
    <row r="201" spans="1:34" ht="14" x14ac:dyDescent="0.15">
      <c r="A201" s="1"/>
      <c r="B201" s="2" t="s">
        <v>322</v>
      </c>
      <c r="C201" s="2"/>
      <c r="D201" s="2"/>
      <c r="E201" s="3"/>
      <c r="F201" s="4" t="s">
        <v>233</v>
      </c>
      <c r="G201" s="4" t="s">
        <v>231</v>
      </c>
      <c r="H201" s="5">
        <f>SUM('Τεχνικό Πρόγραμμα'!$I201:$Z201)</f>
        <v>7027.22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>
        <v>7027.22</v>
      </c>
      <c r="W201" s="6"/>
      <c r="X201" s="6"/>
      <c r="Y201" s="6"/>
      <c r="Z201" s="7"/>
      <c r="AA201" s="8"/>
      <c r="AB201" s="9"/>
      <c r="AC201" s="8"/>
      <c r="AD201" s="8"/>
      <c r="AE201" s="8"/>
      <c r="AF201" s="8"/>
      <c r="AG201" s="8"/>
      <c r="AH201" s="8"/>
    </row>
    <row r="202" spans="1:34" ht="28" x14ac:dyDescent="0.15">
      <c r="A202" s="1"/>
      <c r="B202" s="2" t="s">
        <v>323</v>
      </c>
      <c r="C202" s="2"/>
      <c r="D202" s="2"/>
      <c r="E202" s="3">
        <v>70000</v>
      </c>
      <c r="F202" s="4" t="s">
        <v>199</v>
      </c>
      <c r="G202" s="4" t="s">
        <v>324</v>
      </c>
      <c r="H202" s="5">
        <f>SUM('Τεχνικό Πρόγραμμα'!$I202:$Z202)</f>
        <v>70000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>
        <v>70000</v>
      </c>
      <c r="W202" s="6"/>
      <c r="X202" s="6"/>
      <c r="Y202" s="6"/>
      <c r="Z202" s="7"/>
      <c r="AA202" s="8"/>
      <c r="AB202" s="9"/>
      <c r="AC202" s="8"/>
      <c r="AD202" s="8"/>
      <c r="AE202" s="8"/>
      <c r="AF202" s="8"/>
      <c r="AG202" s="8"/>
      <c r="AH202" s="8"/>
    </row>
    <row r="203" spans="1:34" ht="42" x14ac:dyDescent="0.15">
      <c r="A203" s="1"/>
      <c r="B203" s="2" t="s">
        <v>545</v>
      </c>
      <c r="C203" s="2" t="s">
        <v>544</v>
      </c>
      <c r="D203" s="2"/>
      <c r="E203" s="3">
        <v>427333.44</v>
      </c>
      <c r="F203" s="4" t="s">
        <v>200</v>
      </c>
      <c r="G203" s="4" t="s">
        <v>476</v>
      </c>
      <c r="H203" s="5">
        <f>SUM('Τεχνικό Πρόγραμμα'!$I203:$Z203)</f>
        <v>478501.36</v>
      </c>
      <c r="I203" s="6"/>
      <c r="J203" s="6">
        <v>51167.92</v>
      </c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>
        <v>427333.44</v>
      </c>
      <c r="W203" s="6"/>
      <c r="X203" s="6"/>
      <c r="Y203" s="6"/>
      <c r="Z203" s="7"/>
      <c r="AA203" s="8"/>
      <c r="AB203" s="9"/>
      <c r="AC203" s="8"/>
      <c r="AD203" s="8"/>
      <c r="AE203" s="8"/>
      <c r="AF203" s="8"/>
      <c r="AG203" s="8"/>
      <c r="AH203" s="8"/>
    </row>
    <row r="204" spans="1:34" ht="42" x14ac:dyDescent="0.15">
      <c r="A204" s="1"/>
      <c r="B204" s="2" t="s">
        <v>326</v>
      </c>
      <c r="C204" s="2"/>
      <c r="D204" s="2"/>
      <c r="E204" s="3">
        <v>341119.41</v>
      </c>
      <c r="F204" s="4" t="s">
        <v>201</v>
      </c>
      <c r="G204" s="4" t="s">
        <v>327</v>
      </c>
      <c r="H204" s="5">
        <f>SUM('Τεχνικό Πρόγραμμα'!$I204:$Z204)</f>
        <v>289951.49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>
        <v>289951.49</v>
      </c>
      <c r="W204" s="6"/>
      <c r="X204" s="6"/>
      <c r="Y204" s="6"/>
      <c r="Z204" s="7"/>
      <c r="AA204" s="8"/>
      <c r="AB204" s="9"/>
      <c r="AC204" s="8"/>
      <c r="AD204" s="8"/>
      <c r="AE204" s="8"/>
      <c r="AF204" s="8"/>
      <c r="AG204" s="8"/>
      <c r="AH204" s="8"/>
    </row>
    <row r="205" spans="1:34" ht="14" x14ac:dyDescent="0.15">
      <c r="A205" s="1"/>
      <c r="B205" s="2" t="s">
        <v>326</v>
      </c>
      <c r="C205" s="2"/>
      <c r="D205" s="2"/>
      <c r="E205" s="3"/>
      <c r="F205" s="4" t="s">
        <v>233</v>
      </c>
      <c r="G205" s="4" t="s">
        <v>509</v>
      </c>
      <c r="H205" s="5">
        <f>SUM('Τεχνικό Πρόγραμμα'!$I205:$Z205)</f>
        <v>51167.92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>
        <v>51167.92</v>
      </c>
      <c r="W205" s="6"/>
      <c r="X205" s="6"/>
      <c r="Y205" s="6"/>
      <c r="Z205" s="7"/>
      <c r="AA205" s="8"/>
      <c r="AB205" s="9"/>
      <c r="AC205" s="8"/>
      <c r="AD205" s="8"/>
      <c r="AE205" s="8"/>
      <c r="AF205" s="8"/>
      <c r="AG205" s="8"/>
      <c r="AH205" s="8"/>
    </row>
    <row r="206" spans="1:34" ht="42" x14ac:dyDescent="0.15">
      <c r="A206" s="1"/>
      <c r="B206" s="2" t="s">
        <v>328</v>
      </c>
      <c r="C206" s="2"/>
      <c r="D206" s="2"/>
      <c r="E206" s="3">
        <v>114400</v>
      </c>
      <c r="F206" s="4" t="s">
        <v>202</v>
      </c>
      <c r="G206" s="4" t="s">
        <v>329</v>
      </c>
      <c r="H206" s="5">
        <f>SUM('Τεχνικό Πρόγραμμα'!$I206:$Z206)</f>
        <v>114400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>
        <v>114400</v>
      </c>
      <c r="W206" s="6"/>
      <c r="X206" s="6"/>
      <c r="Y206" s="6"/>
      <c r="Z206" s="7"/>
      <c r="AA206" s="8"/>
      <c r="AB206" s="9"/>
      <c r="AC206" s="8"/>
      <c r="AD206" s="8"/>
      <c r="AE206" s="8"/>
      <c r="AF206" s="8"/>
      <c r="AG206" s="8"/>
      <c r="AH206" s="8"/>
    </row>
    <row r="207" spans="1:34" ht="28" x14ac:dyDescent="0.15">
      <c r="A207" s="1"/>
      <c r="B207" s="2" t="s">
        <v>330</v>
      </c>
      <c r="C207" s="2"/>
      <c r="D207" s="2"/>
      <c r="E207" s="3">
        <v>51040</v>
      </c>
      <c r="F207" s="4" t="s">
        <v>203</v>
      </c>
      <c r="G207" s="4" t="s">
        <v>204</v>
      </c>
      <c r="H207" s="5">
        <f>SUM('Τεχνικό Πρόγραμμα'!$I207:$Z207)</f>
        <v>51040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>
        <v>51040</v>
      </c>
      <c r="W207" s="6"/>
      <c r="X207" s="6"/>
      <c r="Y207" s="6"/>
      <c r="Z207" s="7"/>
      <c r="AA207" s="8"/>
      <c r="AB207" s="9"/>
      <c r="AC207" s="8"/>
      <c r="AD207" s="8"/>
      <c r="AE207" s="8"/>
      <c r="AF207" s="8"/>
      <c r="AG207" s="8"/>
      <c r="AH207" s="8"/>
    </row>
    <row r="208" spans="1:34" ht="28" x14ac:dyDescent="0.15">
      <c r="A208" s="1"/>
      <c r="B208" s="2" t="s">
        <v>331</v>
      </c>
      <c r="C208" s="2"/>
      <c r="D208" s="2"/>
      <c r="E208" s="3">
        <v>20000</v>
      </c>
      <c r="F208" s="4" t="s">
        <v>205</v>
      </c>
      <c r="G208" s="4" t="s">
        <v>332</v>
      </c>
      <c r="H208" s="5">
        <f>SUM('Τεχνικό Πρόγραμμα'!$I208:$Z208)</f>
        <v>20000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>
        <v>20000</v>
      </c>
      <c r="W208" s="6"/>
      <c r="X208" s="6"/>
      <c r="Y208" s="6"/>
      <c r="Z208" s="7"/>
      <c r="AA208" s="8"/>
      <c r="AB208" s="9"/>
      <c r="AC208" s="8"/>
      <c r="AD208" s="8"/>
      <c r="AE208" s="8"/>
      <c r="AF208" s="8"/>
      <c r="AG208" s="8"/>
      <c r="AH208" s="8"/>
    </row>
    <row r="209" spans="1:34" ht="28" x14ac:dyDescent="0.15">
      <c r="A209" s="1"/>
      <c r="B209" s="2" t="s">
        <v>333</v>
      </c>
      <c r="C209" s="2"/>
      <c r="D209" s="2"/>
      <c r="E209" s="3">
        <v>695000</v>
      </c>
      <c r="F209" s="4" t="s">
        <v>206</v>
      </c>
      <c r="G209" s="4" t="s">
        <v>334</v>
      </c>
      <c r="H209" s="5">
        <f>SUM('Τεχνικό Πρόγραμμα'!$I209:$Z209)</f>
        <v>695000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>
        <v>695000</v>
      </c>
      <c r="W209" s="6"/>
      <c r="X209" s="6"/>
      <c r="Y209" s="6"/>
      <c r="Z209" s="7"/>
      <c r="AA209" s="8"/>
      <c r="AB209" s="9"/>
      <c r="AC209" s="8"/>
      <c r="AD209" s="8"/>
      <c r="AE209" s="8"/>
      <c r="AF209" s="8"/>
      <c r="AG209" s="8"/>
      <c r="AH209" s="8"/>
    </row>
    <row r="210" spans="1:34" ht="14" x14ac:dyDescent="0.15">
      <c r="A210" s="1"/>
      <c r="B210" s="2"/>
      <c r="C210" s="2"/>
      <c r="D210" s="2"/>
      <c r="E210" s="3"/>
      <c r="F210" s="4" t="s">
        <v>207</v>
      </c>
      <c r="G210" s="4" t="s">
        <v>466</v>
      </c>
      <c r="H210" s="5">
        <f>SUM('Τεχνικό Πρόγραμμα'!$I210:$Z210)</f>
        <v>0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7"/>
      <c r="AA210" s="8"/>
      <c r="AB210" s="9"/>
      <c r="AC210" s="8"/>
      <c r="AD210" s="8"/>
      <c r="AE210" s="8"/>
      <c r="AF210" s="8"/>
      <c r="AG210" s="8"/>
      <c r="AH210" s="8"/>
    </row>
    <row r="211" spans="1:34" ht="14" x14ac:dyDescent="0.15">
      <c r="A211" s="1"/>
      <c r="B211" s="2" t="s">
        <v>546</v>
      </c>
      <c r="C211" s="2"/>
      <c r="D211" s="2"/>
      <c r="E211" s="3"/>
      <c r="F211" s="4" t="s">
        <v>208</v>
      </c>
      <c r="G211" s="4" t="s">
        <v>467</v>
      </c>
      <c r="H211" s="5">
        <f>SUM('Τεχνικό Πρόγραμμα'!$I211:$Z211)</f>
        <v>0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7"/>
      <c r="AA211" s="8"/>
      <c r="AB211" s="9"/>
      <c r="AC211" s="8"/>
      <c r="AD211" s="8"/>
      <c r="AE211" s="8"/>
      <c r="AF211" s="8"/>
      <c r="AG211" s="8"/>
      <c r="AH211" s="8"/>
    </row>
    <row r="212" spans="1:34" ht="28" x14ac:dyDescent="0.15">
      <c r="A212" s="1"/>
      <c r="B212" s="2" t="s">
        <v>335</v>
      </c>
      <c r="C212" s="2"/>
      <c r="D212" s="2"/>
      <c r="E212" s="3">
        <v>49997.11</v>
      </c>
      <c r="F212" s="4" t="s">
        <v>209</v>
      </c>
      <c r="G212" s="4" t="s">
        <v>336</v>
      </c>
      <c r="H212" s="5">
        <f>SUM('Τεχνικό Πρόγραμμα'!$I212:$Z212)</f>
        <v>49997.11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>
        <v>49997.11</v>
      </c>
      <c r="W212" s="6"/>
      <c r="X212" s="6"/>
      <c r="Y212" s="6"/>
      <c r="Z212" s="7"/>
      <c r="AA212" s="8"/>
      <c r="AB212" s="9"/>
      <c r="AC212" s="8"/>
      <c r="AD212" s="8"/>
      <c r="AE212" s="8"/>
      <c r="AF212" s="8"/>
      <c r="AG212" s="8"/>
      <c r="AH212" s="8"/>
    </row>
    <row r="213" spans="1:34" ht="28" x14ac:dyDescent="0.15">
      <c r="A213" s="1"/>
      <c r="B213" s="2" t="s">
        <v>548</v>
      </c>
      <c r="C213" s="2" t="s">
        <v>547</v>
      </c>
      <c r="D213" s="2"/>
      <c r="E213" s="3">
        <v>24748.86</v>
      </c>
      <c r="F213" s="4" t="s">
        <v>210</v>
      </c>
      <c r="G213" s="4" t="s">
        <v>468</v>
      </c>
      <c r="H213" s="5">
        <f>SUM('Τεχνικό Πρόγραμμα'!$I213:$Z213)</f>
        <v>25252</v>
      </c>
      <c r="I213" s="6"/>
      <c r="J213" s="6">
        <v>503.14</v>
      </c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>
        <v>24748.86</v>
      </c>
      <c r="W213" s="6"/>
      <c r="X213" s="6"/>
      <c r="Y213" s="6"/>
      <c r="Z213" s="7"/>
      <c r="AA213" s="8"/>
      <c r="AB213" s="9"/>
      <c r="AC213" s="8"/>
      <c r="AD213" s="8"/>
      <c r="AE213" s="8"/>
      <c r="AF213" s="8"/>
      <c r="AG213" s="8"/>
      <c r="AH213" s="8"/>
    </row>
    <row r="214" spans="1:34" ht="28" x14ac:dyDescent="0.15">
      <c r="A214" s="1"/>
      <c r="B214" s="2" t="s">
        <v>550</v>
      </c>
      <c r="C214" s="2" t="s">
        <v>549</v>
      </c>
      <c r="D214" s="2"/>
      <c r="E214" s="3">
        <v>23873.84</v>
      </c>
      <c r="F214" s="4" t="s">
        <v>211</v>
      </c>
      <c r="G214" s="4" t="s">
        <v>469</v>
      </c>
      <c r="H214" s="5">
        <f>SUM('Τεχνικό Πρόγραμμα'!$I214:$Z214)</f>
        <v>24274.23</v>
      </c>
      <c r="I214" s="6"/>
      <c r="J214" s="6">
        <v>400.39</v>
      </c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>
        <v>23873.84</v>
      </c>
      <c r="W214" s="6"/>
      <c r="X214" s="6"/>
      <c r="Y214" s="6"/>
      <c r="Z214" s="7"/>
      <c r="AA214" s="8"/>
      <c r="AB214" s="9"/>
      <c r="AC214" s="8"/>
      <c r="AD214" s="8"/>
      <c r="AE214" s="8"/>
      <c r="AF214" s="8"/>
      <c r="AG214" s="8"/>
      <c r="AH214" s="8"/>
    </row>
    <row r="215" spans="1:34" ht="28" x14ac:dyDescent="0.15">
      <c r="A215" s="1"/>
      <c r="B215" s="2" t="s">
        <v>337</v>
      </c>
      <c r="C215" s="2"/>
      <c r="D215" s="2"/>
      <c r="E215" s="3">
        <v>1493000</v>
      </c>
      <c r="F215" s="4" t="s">
        <v>212</v>
      </c>
      <c r="G215" s="4" t="s">
        <v>338</v>
      </c>
      <c r="H215" s="5">
        <f>SUM('Τεχνικό Πρόγραμμα'!$I215:$Z215)</f>
        <v>1493000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>
        <v>1493000</v>
      </c>
      <c r="W215" s="6"/>
      <c r="X215" s="6"/>
      <c r="Y215" s="6"/>
      <c r="Z215" s="7"/>
      <c r="AA215" s="8"/>
      <c r="AB215" s="9"/>
      <c r="AC215" s="8"/>
      <c r="AD215" s="8"/>
      <c r="AE215" s="8"/>
      <c r="AF215" s="8"/>
      <c r="AG215" s="8"/>
      <c r="AH215" s="8"/>
    </row>
    <row r="216" spans="1:34" ht="42" x14ac:dyDescent="0.15">
      <c r="A216" s="1"/>
      <c r="B216" s="2" t="s">
        <v>551</v>
      </c>
      <c r="C216" s="2"/>
      <c r="D216" s="2"/>
      <c r="E216" s="3">
        <v>138026.97</v>
      </c>
      <c r="F216" s="4" t="s">
        <v>213</v>
      </c>
      <c r="G216" s="4" t="s">
        <v>470</v>
      </c>
      <c r="H216" s="5">
        <f>SUM('Τεχνικό Πρόγραμμα'!$I216:$Z216)</f>
        <v>138026.97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>
        <v>138026.97</v>
      </c>
      <c r="W216" s="6"/>
      <c r="X216" s="6"/>
      <c r="Y216" s="6"/>
      <c r="Z216" s="7"/>
      <c r="AA216" s="8"/>
      <c r="AB216" s="9"/>
      <c r="AC216" s="8"/>
      <c r="AD216" s="8"/>
      <c r="AE216" s="8"/>
      <c r="AF216" s="8"/>
      <c r="AG216" s="8"/>
      <c r="AH216" s="8"/>
    </row>
    <row r="217" spans="1:34" ht="14" x14ac:dyDescent="0.15">
      <c r="A217" s="1"/>
      <c r="B217" s="2" t="s">
        <v>552</v>
      </c>
      <c r="C217" s="2"/>
      <c r="D217" s="2"/>
      <c r="E217" s="3"/>
      <c r="F217" s="4" t="s">
        <v>214</v>
      </c>
      <c r="G217" s="4" t="s">
        <v>471</v>
      </c>
      <c r="H217" s="5">
        <f>SUM('Τεχνικό Πρόγραμμα'!$I217:$Z217)</f>
        <v>0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7"/>
      <c r="AA217" s="8"/>
      <c r="AB217" s="9"/>
      <c r="AC217" s="8"/>
      <c r="AD217" s="8"/>
      <c r="AE217" s="8"/>
      <c r="AF217" s="8"/>
      <c r="AG217" s="8"/>
      <c r="AH217" s="8"/>
    </row>
    <row r="218" spans="1:34" ht="28" x14ac:dyDescent="0.15">
      <c r="A218" s="1"/>
      <c r="B218" s="2" t="s">
        <v>553</v>
      </c>
      <c r="C218" s="2"/>
      <c r="D218" s="2"/>
      <c r="E218" s="3"/>
      <c r="F218" s="4" t="s">
        <v>215</v>
      </c>
      <c r="G218" s="4" t="s">
        <v>472</v>
      </c>
      <c r="H218" s="5">
        <f>SUM('Τεχνικό Πρόγραμμα'!$I218:$Z218)</f>
        <v>0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7"/>
      <c r="AA218" s="8"/>
      <c r="AB218" s="9"/>
      <c r="AC218" s="8"/>
      <c r="AD218" s="8"/>
      <c r="AE218" s="8"/>
      <c r="AF218" s="8"/>
      <c r="AG218" s="8"/>
      <c r="AH218" s="8"/>
    </row>
    <row r="219" spans="1:34" ht="14" x14ac:dyDescent="0.15">
      <c r="A219" s="1"/>
      <c r="B219" s="2" t="s">
        <v>341</v>
      </c>
      <c r="C219" s="2"/>
      <c r="D219" s="2"/>
      <c r="E219" s="3">
        <v>440000</v>
      </c>
      <c r="F219" s="4" t="s">
        <v>216</v>
      </c>
      <c r="G219" s="4" t="s">
        <v>343</v>
      </c>
      <c r="H219" s="5">
        <f>SUM('Τεχνικό Πρόγραμμα'!$I219:$Z219)</f>
        <v>440000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>
        <v>440000</v>
      </c>
      <c r="W219" s="6"/>
      <c r="X219" s="6"/>
      <c r="Y219" s="6"/>
      <c r="Z219" s="7"/>
      <c r="AA219" s="8"/>
      <c r="AB219" s="9"/>
      <c r="AC219" s="8"/>
      <c r="AD219" s="8"/>
      <c r="AE219" s="8"/>
      <c r="AF219" s="8"/>
      <c r="AG219" s="8"/>
      <c r="AH219" s="8"/>
    </row>
    <row r="220" spans="1:34" ht="28" x14ac:dyDescent="0.15">
      <c r="A220" s="1"/>
      <c r="B220" s="2" t="s">
        <v>342</v>
      </c>
      <c r="C220" s="2"/>
      <c r="D220" s="2"/>
      <c r="E220" s="3">
        <v>199069.6</v>
      </c>
      <c r="F220" s="4" t="s">
        <v>217</v>
      </c>
      <c r="G220" s="4" t="s">
        <v>344</v>
      </c>
      <c r="H220" s="5">
        <f>SUM('Τεχνικό Πρόγραμμα'!$I220:$Z220)</f>
        <v>0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>
        <v>0</v>
      </c>
      <c r="W220" s="6"/>
      <c r="X220" s="6"/>
      <c r="Y220" s="6"/>
      <c r="Z220" s="7"/>
      <c r="AA220" s="8"/>
      <c r="AB220" s="9"/>
      <c r="AC220" s="8"/>
      <c r="AD220" s="8"/>
      <c r="AE220" s="8"/>
      <c r="AF220" s="8"/>
      <c r="AG220" s="8"/>
      <c r="AH220" s="8"/>
    </row>
    <row r="221" spans="1:34" ht="14" x14ac:dyDescent="0.15">
      <c r="A221" s="1"/>
      <c r="B221" s="2" t="s">
        <v>342</v>
      </c>
      <c r="C221" s="2"/>
      <c r="D221" s="2"/>
      <c r="E221" s="3"/>
      <c r="F221" s="4" t="s">
        <v>233</v>
      </c>
      <c r="G221" s="4" t="s">
        <v>234</v>
      </c>
      <c r="H221" s="5">
        <f>SUM('Τεχνικό Πρόγραμμα'!$I221:$Z221)</f>
        <v>199069.6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>
        <v>199069.6</v>
      </c>
      <c r="W221" s="6"/>
      <c r="X221" s="6"/>
      <c r="Y221" s="6"/>
      <c r="Z221" s="7"/>
      <c r="AA221" s="8"/>
      <c r="AB221" s="9"/>
      <c r="AC221" s="8"/>
      <c r="AD221" s="8"/>
      <c r="AE221" s="8"/>
      <c r="AF221" s="8"/>
      <c r="AG221" s="8"/>
      <c r="AH221" s="8"/>
    </row>
    <row r="222" spans="1:34" ht="28" x14ac:dyDescent="0.15">
      <c r="A222" s="1"/>
      <c r="B222" s="2" t="s">
        <v>510</v>
      </c>
      <c r="C222" s="2"/>
      <c r="D222" s="2"/>
      <c r="E222" s="3">
        <v>27395.94</v>
      </c>
      <c r="F222" s="4" t="s">
        <v>218</v>
      </c>
      <c r="G222" s="4" t="s">
        <v>473</v>
      </c>
      <c r="H222" s="5">
        <f>SUM('Τεχνικό Πρόγραμμα'!$I222:$Z222)</f>
        <v>21069.19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>
        <v>21069.19</v>
      </c>
      <c r="W222" s="6"/>
      <c r="X222" s="6"/>
      <c r="Y222" s="6"/>
      <c r="Z222" s="7"/>
      <c r="AA222" s="8"/>
      <c r="AB222" s="9"/>
      <c r="AC222" s="8"/>
      <c r="AD222" s="8"/>
      <c r="AE222" s="8"/>
      <c r="AF222" s="8"/>
      <c r="AG222" s="8"/>
      <c r="AH222" s="8"/>
    </row>
    <row r="223" spans="1:34" ht="42" x14ac:dyDescent="0.15">
      <c r="A223" s="1"/>
      <c r="B223" s="2" t="s">
        <v>345</v>
      </c>
      <c r="C223" s="2"/>
      <c r="D223" s="2"/>
      <c r="E223" s="3">
        <v>40305</v>
      </c>
      <c r="F223" s="4" t="s">
        <v>219</v>
      </c>
      <c r="G223" s="4" t="s">
        <v>346</v>
      </c>
      <c r="H223" s="5">
        <f>SUM('Τεχνικό Πρόγραμμα'!$I223:$Z223)</f>
        <v>64695.75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>
        <v>64695.75</v>
      </c>
      <c r="W223" s="6"/>
      <c r="X223" s="6"/>
      <c r="Y223" s="6"/>
      <c r="Z223" s="7"/>
      <c r="AA223" s="8"/>
      <c r="AB223" s="9"/>
      <c r="AC223" s="8"/>
      <c r="AD223" s="8"/>
      <c r="AE223" s="8"/>
      <c r="AF223" s="8"/>
      <c r="AG223" s="8"/>
      <c r="AH223" s="8"/>
    </row>
    <row r="224" spans="1:34" ht="42" x14ac:dyDescent="0.15">
      <c r="A224" s="1"/>
      <c r="B224" s="2" t="s">
        <v>345</v>
      </c>
      <c r="C224" s="2"/>
      <c r="D224" s="2"/>
      <c r="E224" s="3">
        <v>40305</v>
      </c>
      <c r="F224" s="4" t="s">
        <v>220</v>
      </c>
      <c r="G224" s="4" t="s">
        <v>347</v>
      </c>
      <c r="H224" s="5">
        <f>SUM('Τεχνικό Πρόγραμμα'!$I224:$Z224)</f>
        <v>40305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>
        <v>40305</v>
      </c>
      <c r="W224" s="6"/>
      <c r="X224" s="6"/>
      <c r="Y224" s="6"/>
      <c r="Z224" s="7"/>
      <c r="AA224" s="8"/>
      <c r="AB224" s="9"/>
      <c r="AC224" s="8"/>
      <c r="AD224" s="8"/>
      <c r="AE224" s="8"/>
      <c r="AF224" s="8"/>
      <c r="AG224" s="8"/>
      <c r="AH224" s="8"/>
    </row>
    <row r="225" spans="1:34" ht="28" x14ac:dyDescent="0.15">
      <c r="A225" s="1"/>
      <c r="B225" s="2" t="s">
        <v>345</v>
      </c>
      <c r="C225" s="2"/>
      <c r="D225" s="2"/>
      <c r="E225" s="3"/>
      <c r="F225" s="4" t="s">
        <v>221</v>
      </c>
      <c r="G225" s="4" t="s">
        <v>348</v>
      </c>
      <c r="H225" s="5">
        <f>SUM('Τεχνικό Πρόγραμμα'!$I225:$Z225)</f>
        <v>0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7"/>
      <c r="AA225" s="8"/>
      <c r="AB225" s="9"/>
      <c r="AC225" s="8"/>
      <c r="AD225" s="8"/>
      <c r="AE225" s="8"/>
      <c r="AF225" s="8"/>
      <c r="AG225" s="8"/>
      <c r="AH225" s="8"/>
    </row>
    <row r="226" spans="1:34" ht="28" x14ac:dyDescent="0.15">
      <c r="A226" s="1"/>
      <c r="B226" s="2" t="s">
        <v>421</v>
      </c>
      <c r="C226" s="2"/>
      <c r="D226" s="2"/>
      <c r="E226" s="3">
        <v>1640000</v>
      </c>
      <c r="F226" s="4" t="s">
        <v>419</v>
      </c>
      <c r="G226" s="4" t="s">
        <v>420</v>
      </c>
      <c r="H226" s="5">
        <f>SUM('Τεχνικό Πρόγραμμα'!$I226:$Z226)</f>
        <v>1640000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>
        <v>1640000</v>
      </c>
      <c r="W226" s="6"/>
      <c r="X226" s="6"/>
      <c r="Y226" s="6"/>
      <c r="Z226" s="7"/>
      <c r="AA226" s="8"/>
      <c r="AB226" s="9"/>
      <c r="AC226" s="8"/>
      <c r="AD226" s="8"/>
      <c r="AE226" s="8"/>
      <c r="AF226" s="8"/>
      <c r="AG226" s="8"/>
      <c r="AH226" s="8"/>
    </row>
    <row r="227" spans="1:34" ht="42" x14ac:dyDescent="0.15">
      <c r="A227" s="1"/>
      <c r="B227" s="2" t="s">
        <v>349</v>
      </c>
      <c r="C227" s="2"/>
      <c r="D227" s="2"/>
      <c r="E227" s="3">
        <v>600933.05000000005</v>
      </c>
      <c r="F227" s="4" t="s">
        <v>222</v>
      </c>
      <c r="G227" s="4" t="s">
        <v>474</v>
      </c>
      <c r="H227" s="5">
        <f>SUM('Τεχνικό Πρόγραμμα'!$I227:$Z227)</f>
        <v>600933.05000000005</v>
      </c>
      <c r="I227" s="6"/>
      <c r="J227" s="6"/>
      <c r="K227" s="6"/>
      <c r="L227" s="6"/>
      <c r="M227" s="6"/>
      <c r="N227" s="6"/>
      <c r="O227" s="6"/>
      <c r="P227" s="6"/>
      <c r="Q227" s="6"/>
      <c r="R227" s="6">
        <v>600933.05000000005</v>
      </c>
      <c r="S227" s="6"/>
      <c r="T227" s="6"/>
      <c r="U227" s="6"/>
      <c r="V227" s="6"/>
      <c r="W227" s="6"/>
      <c r="X227" s="6"/>
      <c r="Y227" s="6"/>
      <c r="Z227" s="7"/>
      <c r="AA227" s="8"/>
      <c r="AB227" s="9"/>
      <c r="AC227" s="8"/>
      <c r="AD227" s="8"/>
      <c r="AE227" s="8"/>
      <c r="AF227" s="8"/>
      <c r="AG227" s="8"/>
      <c r="AH227" s="8"/>
    </row>
    <row r="228" spans="1:34" ht="28" x14ac:dyDescent="0.15">
      <c r="A228" s="36"/>
      <c r="B228" s="37" t="s">
        <v>371</v>
      </c>
      <c r="C228" s="37" t="s">
        <v>554</v>
      </c>
      <c r="D228" s="37" t="s">
        <v>612</v>
      </c>
      <c r="E228" s="38">
        <v>1477120.75</v>
      </c>
      <c r="F228" s="39" t="s">
        <v>394</v>
      </c>
      <c r="G228" s="39" t="s">
        <v>516</v>
      </c>
      <c r="H228" s="5">
        <f>SUM('Τεχνικό Πρόγραμμα'!$I228:$Z228)</f>
        <v>398616.4</v>
      </c>
      <c r="I228" s="5"/>
      <c r="J228" s="5">
        <v>332120.75</v>
      </c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>
        <v>66495.649999999994</v>
      </c>
      <c r="Z228" s="40"/>
      <c r="AA228" s="8"/>
      <c r="AB228" s="9"/>
      <c r="AC228" s="8"/>
      <c r="AD228" s="8"/>
      <c r="AE228" s="8"/>
      <c r="AF228" s="8"/>
      <c r="AG228" s="8"/>
      <c r="AH228" s="8"/>
    </row>
    <row r="229" spans="1:34" ht="28" x14ac:dyDescent="0.15">
      <c r="A229" s="1"/>
      <c r="B229" s="2" t="s">
        <v>371</v>
      </c>
      <c r="C229" s="2"/>
      <c r="D229" s="2"/>
      <c r="E229" s="3"/>
      <c r="F229" s="4" t="s">
        <v>395</v>
      </c>
      <c r="G229" s="4" t="s">
        <v>372</v>
      </c>
      <c r="H229" s="5">
        <f>SUM('Τεχνικό Πρόγραμμα'!$I229:$Z229)</f>
        <v>0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7"/>
      <c r="AA229" s="8"/>
      <c r="AB229" s="9"/>
      <c r="AC229" s="8"/>
      <c r="AD229" s="8"/>
      <c r="AE229" s="8"/>
      <c r="AF229" s="8"/>
      <c r="AG229" s="8"/>
      <c r="AH229" s="8"/>
    </row>
    <row r="230" spans="1:34" ht="28" x14ac:dyDescent="0.15">
      <c r="A230" s="1"/>
      <c r="B230" s="2" t="s">
        <v>371</v>
      </c>
      <c r="C230" s="2"/>
      <c r="D230" s="2"/>
      <c r="E230" s="3"/>
      <c r="F230" s="4" t="s">
        <v>396</v>
      </c>
      <c r="G230" s="4" t="s">
        <v>373</v>
      </c>
      <c r="H230" s="5">
        <f>SUM('Τεχνικό Πρόγραμμα'!$I230:$Z230)</f>
        <v>0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7"/>
      <c r="AA230" s="8"/>
      <c r="AB230" s="9"/>
      <c r="AC230" s="8"/>
      <c r="AD230" s="8"/>
      <c r="AE230" s="8"/>
      <c r="AF230" s="8"/>
      <c r="AG230" s="8"/>
      <c r="AH230" s="8"/>
    </row>
    <row r="231" spans="1:34" ht="28" x14ac:dyDescent="0.15">
      <c r="A231" s="1"/>
      <c r="B231" s="2" t="s">
        <v>371</v>
      </c>
      <c r="C231" s="2"/>
      <c r="D231" s="2"/>
      <c r="E231" s="3"/>
      <c r="F231" s="4" t="s">
        <v>397</v>
      </c>
      <c r="G231" s="4" t="s">
        <v>374</v>
      </c>
      <c r="H231" s="5">
        <f>SUM('Τεχνικό Πρόγραμμα'!$I231:$Z231)</f>
        <v>0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7"/>
      <c r="AA231" s="8"/>
      <c r="AB231" s="9"/>
      <c r="AC231" s="8"/>
      <c r="AD231" s="8"/>
      <c r="AE231" s="8"/>
      <c r="AF231" s="8"/>
      <c r="AG231" s="8"/>
      <c r="AH231" s="8"/>
    </row>
    <row r="232" spans="1:34" ht="28" x14ac:dyDescent="0.15">
      <c r="A232" s="1"/>
      <c r="B232" s="2" t="s">
        <v>371</v>
      </c>
      <c r="C232" s="2"/>
      <c r="D232" s="2"/>
      <c r="E232" s="3"/>
      <c r="F232" s="4" t="s">
        <v>398</v>
      </c>
      <c r="G232" s="4" t="s">
        <v>375</v>
      </c>
      <c r="H232" s="5">
        <f>SUM('Τεχνικό Πρόγραμμα'!$I232:$Z232)</f>
        <v>0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7"/>
      <c r="AA232" s="8"/>
      <c r="AB232" s="9"/>
      <c r="AC232" s="8"/>
      <c r="AD232" s="8"/>
      <c r="AE232" s="8"/>
      <c r="AF232" s="8"/>
      <c r="AG232" s="8"/>
      <c r="AH232" s="8"/>
    </row>
    <row r="233" spans="1:34" ht="28" x14ac:dyDescent="0.15">
      <c r="A233" s="1"/>
      <c r="B233" s="2" t="s">
        <v>371</v>
      </c>
      <c r="C233" s="2"/>
      <c r="D233" s="2"/>
      <c r="E233" s="3"/>
      <c r="F233" s="4" t="s">
        <v>399</v>
      </c>
      <c r="G233" s="4" t="s">
        <v>376</v>
      </c>
      <c r="H233" s="5">
        <f>SUM('Τεχνικό Πρόγραμμα'!$I233:$Z233)</f>
        <v>0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7"/>
      <c r="AA233" s="8"/>
      <c r="AB233" s="9"/>
      <c r="AC233" s="8"/>
      <c r="AD233" s="8"/>
      <c r="AE233" s="8"/>
      <c r="AF233" s="8"/>
      <c r="AG233" s="8"/>
      <c r="AH233" s="8"/>
    </row>
    <row r="234" spans="1:34" ht="28" x14ac:dyDescent="0.15">
      <c r="A234" s="1"/>
      <c r="B234" s="2" t="s">
        <v>444</v>
      </c>
      <c r="C234" s="2"/>
      <c r="D234" s="2"/>
      <c r="E234" s="3">
        <v>99999.75</v>
      </c>
      <c r="F234" s="4" t="s">
        <v>442</v>
      </c>
      <c r="G234" s="4" t="s">
        <v>443</v>
      </c>
      <c r="H234" s="5">
        <f>SUM('Τεχνικό Πρόγραμμα'!$I234:$Z234)</f>
        <v>0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>
        <v>0</v>
      </c>
      <c r="Z234" s="7"/>
      <c r="AA234" s="8"/>
      <c r="AB234" s="9"/>
      <c r="AC234" s="8"/>
      <c r="AD234" s="8"/>
      <c r="AE234" s="8"/>
      <c r="AF234" s="8"/>
      <c r="AG234" s="8"/>
      <c r="AH234" s="8"/>
    </row>
    <row r="235" spans="1:34" s="10" customFormat="1" ht="28" x14ac:dyDescent="0.15">
      <c r="A235" s="1"/>
      <c r="B235" s="2" t="s">
        <v>445</v>
      </c>
      <c r="C235" s="2"/>
      <c r="D235" s="2"/>
      <c r="E235" s="3">
        <v>260000</v>
      </c>
      <c r="F235" s="4" t="s">
        <v>447</v>
      </c>
      <c r="G235" s="4" t="s">
        <v>449</v>
      </c>
      <c r="H235" s="5">
        <f>SUM('Τεχνικό Πρόγραμμα'!$I235:$Z235)</f>
        <v>260000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>
        <v>260000</v>
      </c>
      <c r="Z235" s="7"/>
      <c r="AB235" s="9"/>
    </row>
    <row r="236" spans="1:34" ht="28" x14ac:dyDescent="0.15">
      <c r="A236" s="1"/>
      <c r="B236" s="2" t="s">
        <v>445</v>
      </c>
      <c r="C236" s="2"/>
      <c r="D236" s="2"/>
      <c r="E236" s="3">
        <v>430000</v>
      </c>
      <c r="F236" s="4" t="s">
        <v>446</v>
      </c>
      <c r="G236" s="4" t="s">
        <v>450</v>
      </c>
      <c r="H236" s="5">
        <f>SUM('Τεχνικό Πρόγραμμα'!$I236:$Z236)</f>
        <v>430000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>
        <v>430000</v>
      </c>
      <c r="Z236" s="7"/>
      <c r="AA236" s="8"/>
      <c r="AB236" s="9"/>
      <c r="AC236" s="8"/>
      <c r="AD236" s="8"/>
      <c r="AE236" s="8"/>
      <c r="AF236" s="8"/>
      <c r="AG236" s="8"/>
      <c r="AH236" s="8"/>
    </row>
    <row r="237" spans="1:34" ht="28" x14ac:dyDescent="0.15">
      <c r="A237" s="1"/>
      <c r="B237" s="2" t="s">
        <v>445</v>
      </c>
      <c r="C237" s="2"/>
      <c r="D237" s="2"/>
      <c r="E237" s="3">
        <v>111055.95</v>
      </c>
      <c r="F237" s="4" t="s">
        <v>448</v>
      </c>
      <c r="G237" s="4" t="s">
        <v>451</v>
      </c>
      <c r="H237" s="5">
        <f>SUM('Τεχνικό Πρόγραμμα'!$I237:$Z237)</f>
        <v>111055.95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>
        <v>111055.95</v>
      </c>
      <c r="Z237" s="7"/>
      <c r="AA237" s="8"/>
      <c r="AB237" s="9"/>
      <c r="AC237" s="8"/>
      <c r="AD237" s="8"/>
      <c r="AE237" s="8"/>
      <c r="AF237" s="8"/>
      <c r="AG237" s="8"/>
      <c r="AH237" s="8"/>
    </row>
    <row r="238" spans="1:34" ht="28" x14ac:dyDescent="0.15">
      <c r="A238" s="1"/>
      <c r="B238" s="2" t="s">
        <v>445</v>
      </c>
      <c r="C238" s="2"/>
      <c r="D238" s="2"/>
      <c r="E238" s="3">
        <v>139605.4</v>
      </c>
      <c r="F238" s="4" t="s">
        <v>495</v>
      </c>
      <c r="G238" s="4" t="s">
        <v>497</v>
      </c>
      <c r="H238" s="5">
        <f>SUM('Τεχνικό Πρόγραμμα'!$I238:$Z238)</f>
        <v>139605.4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>
        <v>139605.4</v>
      </c>
      <c r="Z238" s="7"/>
      <c r="AA238" s="8"/>
      <c r="AB238" s="9"/>
      <c r="AC238" s="8"/>
      <c r="AD238" s="8"/>
      <c r="AE238" s="8"/>
      <c r="AF238" s="8"/>
      <c r="AG238" s="8"/>
      <c r="AH238" s="8"/>
    </row>
    <row r="239" spans="1:34" ht="28" x14ac:dyDescent="0.15">
      <c r="A239" s="1"/>
      <c r="B239" s="2" t="s">
        <v>445</v>
      </c>
      <c r="C239" s="2"/>
      <c r="D239" s="2"/>
      <c r="E239" s="3">
        <v>59237.9</v>
      </c>
      <c r="F239" s="4" t="s">
        <v>496</v>
      </c>
      <c r="G239" s="4" t="s">
        <v>498</v>
      </c>
      <c r="H239" s="5">
        <f>SUM('Τεχνικό Πρόγραμμα'!$I239:$Z239)</f>
        <v>59237.9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>
        <v>59237.9</v>
      </c>
      <c r="Z239" s="7"/>
      <c r="AA239" s="8"/>
      <c r="AB239" s="9"/>
      <c r="AC239" s="8"/>
      <c r="AD239" s="8"/>
      <c r="AE239" s="8"/>
      <c r="AF239" s="8"/>
      <c r="AG239" s="8"/>
      <c r="AH239" s="8"/>
    </row>
    <row r="240" spans="1:34" ht="28" x14ac:dyDescent="0.15">
      <c r="A240" s="1"/>
      <c r="B240" s="2" t="s">
        <v>687</v>
      </c>
      <c r="C240" s="2"/>
      <c r="D240" s="2"/>
      <c r="E240" s="3">
        <v>1152544.8999999999</v>
      </c>
      <c r="F240" s="4" t="s">
        <v>686</v>
      </c>
      <c r="G240" s="4" t="s">
        <v>685</v>
      </c>
      <c r="H240" s="5">
        <f>SUM('Τεχνικό Πρόγραμμα'!$I240:$Z240)</f>
        <v>1152544.8999999999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>
        <v>1152544.8999999999</v>
      </c>
      <c r="W240" s="6"/>
      <c r="X240" s="6"/>
      <c r="Y240" s="6"/>
      <c r="Z240" s="7"/>
      <c r="AA240" s="8"/>
      <c r="AB240" s="9"/>
      <c r="AC240" s="8"/>
      <c r="AD240" s="8"/>
      <c r="AE240" s="8"/>
      <c r="AF240" s="8"/>
      <c r="AG240" s="8"/>
      <c r="AH240" s="8"/>
    </row>
    <row r="241" spans="1:34" ht="14" x14ac:dyDescent="0.15">
      <c r="A241" s="1"/>
      <c r="B241" s="2" t="s">
        <v>371</v>
      </c>
      <c r="C241" s="2"/>
      <c r="D241" s="2"/>
      <c r="E241" s="3"/>
      <c r="F241" s="4" t="s">
        <v>511</v>
      </c>
      <c r="G241" s="4" t="s">
        <v>606</v>
      </c>
      <c r="H241" s="5">
        <f>SUM('Τεχνικό Πρόγραμμα'!$I241:$Z241)</f>
        <v>5834.2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>
        <v>5834.2</v>
      </c>
      <c r="Z241" s="7"/>
      <c r="AA241" s="8"/>
      <c r="AB241" s="9"/>
      <c r="AC241" s="8"/>
      <c r="AD241" s="8"/>
      <c r="AE241" s="8"/>
      <c r="AF241" s="8"/>
      <c r="AG241" s="8"/>
      <c r="AH241" s="8"/>
    </row>
    <row r="242" spans="1:34" ht="14" x14ac:dyDescent="0.15">
      <c r="A242" s="1"/>
      <c r="B242" s="2" t="s">
        <v>371</v>
      </c>
      <c r="C242" s="2"/>
      <c r="D242" s="2"/>
      <c r="E242" s="3"/>
      <c r="F242" s="4" t="s">
        <v>512</v>
      </c>
      <c r="G242" s="4" t="s">
        <v>606</v>
      </c>
      <c r="H242" s="5">
        <f>SUM('Τεχνικό Πρόγραμμα'!$I242:$Z242)</f>
        <v>4991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>
        <v>4991</v>
      </c>
      <c r="Z242" s="7"/>
      <c r="AA242" s="8"/>
      <c r="AB242" s="9"/>
      <c r="AC242" s="8"/>
      <c r="AD242" s="8"/>
      <c r="AE242" s="8"/>
      <c r="AF242" s="8"/>
      <c r="AG242" s="8"/>
      <c r="AH242" s="8"/>
    </row>
    <row r="243" spans="1:34" ht="14" x14ac:dyDescent="0.15">
      <c r="A243" s="1"/>
      <c r="B243" s="2" t="s">
        <v>371</v>
      </c>
      <c r="C243" s="2"/>
      <c r="D243" s="2"/>
      <c r="E243" s="3"/>
      <c r="F243" s="4" t="s">
        <v>513</v>
      </c>
      <c r="G243" s="4" t="s">
        <v>606</v>
      </c>
      <c r="H243" s="5">
        <f>SUM('Τεχνικό Πρόγραμμα'!$I243:$Z243)</f>
        <v>231879.55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>
        <v>231879.55</v>
      </c>
      <c r="Z243" s="7"/>
      <c r="AA243" s="8"/>
      <c r="AB243" s="9"/>
      <c r="AC243" s="8"/>
      <c r="AD243" s="8"/>
      <c r="AE243" s="8"/>
      <c r="AF243" s="8"/>
      <c r="AG243" s="8"/>
      <c r="AH243" s="8"/>
    </row>
    <row r="244" spans="1:34" ht="14" x14ac:dyDescent="0.15">
      <c r="A244" s="1"/>
      <c r="B244" s="2"/>
      <c r="C244" s="2"/>
      <c r="D244" s="2"/>
      <c r="E244" s="3"/>
      <c r="F244" s="4" t="s">
        <v>513</v>
      </c>
      <c r="G244" s="4" t="s">
        <v>633</v>
      </c>
      <c r="H244" s="5">
        <f>SUM('Τεχνικό Πρόγραμμα'!$I244:$Z244)</f>
        <v>38380.01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>
        <v>38380.01</v>
      </c>
      <c r="Z244" s="7"/>
      <c r="AA244" s="8"/>
      <c r="AB244" s="9"/>
      <c r="AC244" s="8"/>
      <c r="AD244" s="8"/>
      <c r="AE244" s="8"/>
      <c r="AF244" s="8"/>
      <c r="AG244" s="8"/>
      <c r="AH244" s="8"/>
    </row>
    <row r="245" spans="1:34" ht="14" x14ac:dyDescent="0.15">
      <c r="A245" s="1"/>
      <c r="B245" s="2"/>
      <c r="C245" s="2"/>
      <c r="D245" s="2"/>
      <c r="E245" s="3"/>
      <c r="F245" s="4" t="s">
        <v>514</v>
      </c>
      <c r="G245" s="4" t="s">
        <v>632</v>
      </c>
      <c r="H245" s="5">
        <f>SUM('Τεχνικό Πρόγραμμα'!$I245:$Z245)</f>
        <v>1023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>
        <v>1023</v>
      </c>
      <c r="Z245" s="7"/>
      <c r="AA245" s="8"/>
      <c r="AB245" s="9"/>
      <c r="AC245" s="8"/>
      <c r="AD245" s="8"/>
      <c r="AE245" s="8"/>
      <c r="AF245" s="8"/>
      <c r="AG245" s="8"/>
      <c r="AH245" s="8"/>
    </row>
    <row r="246" spans="1:34" ht="14" x14ac:dyDescent="0.15">
      <c r="A246" s="1"/>
      <c r="B246" s="2" t="s">
        <v>371</v>
      </c>
      <c r="C246" s="2"/>
      <c r="D246" s="2"/>
      <c r="E246" s="3"/>
      <c r="F246" s="4" t="s">
        <v>514</v>
      </c>
      <c r="G246" s="4" t="s">
        <v>606</v>
      </c>
      <c r="H246" s="5">
        <f>SUM('Τεχνικό Πρόγραμμα'!$I246:$Z246)</f>
        <v>92960.320000000007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>
        <v>92960.320000000007</v>
      </c>
      <c r="Z246" s="7"/>
      <c r="AA246" s="8"/>
      <c r="AB246" s="9"/>
      <c r="AC246" s="8"/>
      <c r="AD246" s="8"/>
      <c r="AE246" s="8"/>
      <c r="AF246" s="8"/>
      <c r="AG246" s="8"/>
      <c r="AH246" s="8"/>
    </row>
    <row r="247" spans="1:34" ht="14" x14ac:dyDescent="0.15">
      <c r="A247" s="1"/>
      <c r="B247" s="2" t="s">
        <v>444</v>
      </c>
      <c r="C247" s="2"/>
      <c r="D247" s="2"/>
      <c r="E247" s="3"/>
      <c r="F247" s="4" t="s">
        <v>515</v>
      </c>
      <c r="G247" s="4" t="s">
        <v>606</v>
      </c>
      <c r="H247" s="5">
        <f>SUM('Τεχνικό Πρόγραμμα'!$I247:$Z247)</f>
        <v>98610.96</v>
      </c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>
        <v>98610.96</v>
      </c>
      <c r="Z247" s="7"/>
      <c r="AA247" s="8"/>
      <c r="AB247" s="9"/>
      <c r="AC247" s="8"/>
      <c r="AD247" s="8"/>
      <c r="AE247" s="8"/>
      <c r="AF247" s="8"/>
      <c r="AG247" s="8"/>
      <c r="AH247" s="8"/>
    </row>
    <row r="248" spans="1:34" ht="28" x14ac:dyDescent="0.15">
      <c r="A248" s="1"/>
      <c r="B248" s="2"/>
      <c r="C248" s="2" t="s">
        <v>556</v>
      </c>
      <c r="D248" s="2"/>
      <c r="E248" s="3"/>
      <c r="F248" s="4" t="s">
        <v>623</v>
      </c>
      <c r="G248" s="4" t="s">
        <v>624</v>
      </c>
      <c r="H248" s="5">
        <f>SUM('Τεχνικό Πρόγραμμα'!$I248:$Z248)</f>
        <v>32200</v>
      </c>
      <c r="I248" s="6"/>
      <c r="J248" s="6"/>
      <c r="K248" s="6"/>
      <c r="L248" s="6"/>
      <c r="M248" s="6"/>
      <c r="N248" s="6"/>
      <c r="O248" s="6">
        <v>32200</v>
      </c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7"/>
      <c r="AA248" s="8"/>
      <c r="AB248" s="9"/>
      <c r="AC248" s="8"/>
      <c r="AD248" s="8"/>
      <c r="AE248" s="8"/>
      <c r="AF248" s="8"/>
      <c r="AG248" s="8"/>
      <c r="AH248" s="8"/>
    </row>
    <row r="249" spans="1:34" ht="28" x14ac:dyDescent="0.15">
      <c r="A249" s="1"/>
      <c r="B249" s="2" t="s">
        <v>555</v>
      </c>
      <c r="C249" s="2"/>
      <c r="D249" s="2"/>
      <c r="E249" s="3"/>
      <c r="F249" s="4" t="s">
        <v>477</v>
      </c>
      <c r="G249" s="12" t="s">
        <v>524</v>
      </c>
      <c r="H249" s="5">
        <f>SUM('Τεχνικό Πρόγραμμα'!$I249:$Z249)</f>
        <v>20000</v>
      </c>
      <c r="I249" s="6"/>
      <c r="J249" s="6"/>
      <c r="K249" s="6"/>
      <c r="L249" s="6"/>
      <c r="M249" s="6"/>
      <c r="N249" s="6">
        <v>20000</v>
      </c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7"/>
      <c r="AA249" s="8"/>
      <c r="AB249" s="9"/>
      <c r="AC249" s="8"/>
      <c r="AD249" s="8"/>
      <c r="AE249" s="8"/>
      <c r="AF249" s="8"/>
      <c r="AG249" s="8"/>
      <c r="AH249" s="8"/>
    </row>
    <row r="250" spans="1:34" ht="28" x14ac:dyDescent="0.2">
      <c r="A250" s="1"/>
      <c r="B250" s="2" t="s">
        <v>555</v>
      </c>
      <c r="C250" s="2"/>
      <c r="D250" s="2"/>
      <c r="E250" s="3"/>
      <c r="F250" s="4" t="s">
        <v>478</v>
      </c>
      <c r="G250" s="13" t="s">
        <v>403</v>
      </c>
      <c r="H250" s="5">
        <f>SUM('Τεχνικό Πρόγραμμα'!$I250:$Z250)</f>
        <v>10000</v>
      </c>
      <c r="I250" s="6"/>
      <c r="J250" s="6"/>
      <c r="K250" s="6"/>
      <c r="L250" s="6"/>
      <c r="M250" s="6"/>
      <c r="N250" s="6">
        <v>10000</v>
      </c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7"/>
      <c r="AA250" s="8"/>
      <c r="AB250" s="9"/>
      <c r="AC250" s="8"/>
      <c r="AD250" s="8"/>
      <c r="AE250" s="8"/>
      <c r="AF250" s="8"/>
      <c r="AG250" s="8"/>
      <c r="AH250" s="8"/>
    </row>
    <row r="251" spans="1:34" ht="28" x14ac:dyDescent="0.15">
      <c r="A251" s="1"/>
      <c r="B251" s="2" t="s">
        <v>555</v>
      </c>
      <c r="C251" s="2"/>
      <c r="D251" s="2"/>
      <c r="E251" s="3"/>
      <c r="F251" s="4" t="s">
        <v>479</v>
      </c>
      <c r="G251" s="14" t="s">
        <v>404</v>
      </c>
      <c r="H251" s="5">
        <f>SUM('Τεχνικό Πρόγραμμα'!$I251:$Z251)</f>
        <v>25000</v>
      </c>
      <c r="I251" s="6"/>
      <c r="J251" s="6"/>
      <c r="K251" s="6"/>
      <c r="L251" s="6"/>
      <c r="M251" s="6"/>
      <c r="N251" s="6">
        <v>25000</v>
      </c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7"/>
      <c r="AA251" s="8"/>
      <c r="AB251" s="9"/>
      <c r="AC251" s="8"/>
      <c r="AD251" s="8"/>
      <c r="AE251" s="8"/>
      <c r="AF251" s="8"/>
      <c r="AG251" s="8"/>
      <c r="AH251" s="8"/>
    </row>
    <row r="252" spans="1:34" ht="28" x14ac:dyDescent="0.15">
      <c r="A252" s="1"/>
      <c r="B252" s="2" t="s">
        <v>555</v>
      </c>
      <c r="C252" s="2"/>
      <c r="D252" s="2"/>
      <c r="E252" s="3"/>
      <c r="F252" s="4" t="s">
        <v>480</v>
      </c>
      <c r="G252" s="15" t="s">
        <v>405</v>
      </c>
      <c r="H252" s="5">
        <f>SUM('Τεχνικό Πρόγραμμα'!$I252:$Z252)</f>
        <v>25000</v>
      </c>
      <c r="I252" s="6"/>
      <c r="J252" s="6"/>
      <c r="K252" s="6"/>
      <c r="L252" s="6"/>
      <c r="M252" s="6"/>
      <c r="N252" s="6">
        <v>25000</v>
      </c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7"/>
      <c r="AA252" s="8"/>
      <c r="AB252" s="9"/>
      <c r="AC252" s="8"/>
      <c r="AD252" s="8"/>
      <c r="AE252" s="8"/>
      <c r="AF252" s="8"/>
      <c r="AG252" s="8"/>
      <c r="AH252" s="8"/>
    </row>
    <row r="253" spans="1:34" ht="28" x14ac:dyDescent="0.15">
      <c r="A253" s="1"/>
      <c r="B253" s="2" t="s">
        <v>555</v>
      </c>
      <c r="C253" s="2"/>
      <c r="D253" s="2"/>
      <c r="E253" s="3"/>
      <c r="F253" s="4" t="s">
        <v>481</v>
      </c>
      <c r="G253" s="4" t="s">
        <v>407</v>
      </c>
      <c r="H253" s="5">
        <f>SUM('Τεχνικό Πρόγραμμα'!$I253:$Z253)</f>
        <v>10044.620000000001</v>
      </c>
      <c r="I253" s="6"/>
      <c r="J253" s="6"/>
      <c r="K253" s="6"/>
      <c r="L253" s="6"/>
      <c r="M253" s="6"/>
      <c r="N253" s="6">
        <v>10044.620000000001</v>
      </c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7"/>
      <c r="AA253" s="8"/>
      <c r="AB253" s="9"/>
      <c r="AC253" s="8"/>
      <c r="AD253" s="8"/>
      <c r="AE253" s="8"/>
      <c r="AF253" s="8"/>
      <c r="AG253" s="8"/>
      <c r="AH253" s="8"/>
    </row>
    <row r="254" spans="1:34" ht="28" x14ac:dyDescent="0.15">
      <c r="A254" s="1"/>
      <c r="B254" s="2" t="s">
        <v>555</v>
      </c>
      <c r="C254" s="2"/>
      <c r="D254" s="2"/>
      <c r="E254" s="3"/>
      <c r="F254" s="4" t="s">
        <v>525</v>
      </c>
      <c r="G254" s="4" t="s">
        <v>526</v>
      </c>
      <c r="H254" s="5">
        <f>SUM('Τεχνικό Πρόγραμμα'!$I254:$Z254)</f>
        <v>15000</v>
      </c>
      <c r="I254" s="6"/>
      <c r="J254" s="6"/>
      <c r="K254" s="6"/>
      <c r="L254" s="6"/>
      <c r="M254" s="6"/>
      <c r="N254" s="6">
        <v>15000</v>
      </c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7"/>
      <c r="AA254" s="8"/>
      <c r="AB254" s="9"/>
      <c r="AC254" s="8"/>
      <c r="AD254" s="8"/>
      <c r="AE254" s="8"/>
      <c r="AF254" s="8"/>
      <c r="AG254" s="8"/>
      <c r="AH254" s="8"/>
    </row>
    <row r="255" spans="1:34" ht="28" x14ac:dyDescent="0.15">
      <c r="A255" s="1"/>
      <c r="B255" s="2" t="s">
        <v>555</v>
      </c>
      <c r="C255" s="2"/>
      <c r="D255" s="2"/>
      <c r="E255" s="3"/>
      <c r="F255" s="4" t="s">
        <v>482</v>
      </c>
      <c r="G255" s="4" t="s">
        <v>527</v>
      </c>
      <c r="H255" s="5">
        <f>SUM('Τεχνικό Πρόγραμμα'!$I255:$Z255)</f>
        <v>15000</v>
      </c>
      <c r="I255" s="6"/>
      <c r="J255" s="6"/>
      <c r="K255" s="6"/>
      <c r="L255" s="6"/>
      <c r="M255" s="6"/>
      <c r="N255" s="6">
        <v>15000</v>
      </c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7"/>
      <c r="AA255" s="8"/>
      <c r="AB255" s="9"/>
      <c r="AC255" s="8"/>
      <c r="AD255" s="8"/>
      <c r="AE255" s="8"/>
      <c r="AF255" s="8"/>
      <c r="AG255" s="8"/>
      <c r="AH255" s="8"/>
    </row>
    <row r="256" spans="1:34" ht="28" x14ac:dyDescent="0.15">
      <c r="A256" s="1"/>
      <c r="B256" s="2" t="s">
        <v>555</v>
      </c>
      <c r="C256" s="2"/>
      <c r="D256" s="2"/>
      <c r="E256" s="3"/>
      <c r="F256" s="4" t="s">
        <v>483</v>
      </c>
      <c r="G256" s="4" t="s">
        <v>528</v>
      </c>
      <c r="H256" s="5">
        <f>SUM('Τεχνικό Πρόγραμμα'!$I256:$Z256)</f>
        <v>15000</v>
      </c>
      <c r="I256" s="6"/>
      <c r="J256" s="6"/>
      <c r="K256" s="6"/>
      <c r="L256" s="6"/>
      <c r="M256" s="6"/>
      <c r="N256" s="6">
        <v>15000</v>
      </c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7"/>
      <c r="AA256" s="8"/>
      <c r="AB256" s="9"/>
      <c r="AC256" s="8"/>
      <c r="AD256" s="8"/>
      <c r="AE256" s="8"/>
      <c r="AF256" s="8"/>
      <c r="AG256" s="8"/>
      <c r="AH256" s="8"/>
    </row>
    <row r="257" spans="1:34" ht="28" x14ac:dyDescent="0.15">
      <c r="A257" s="1"/>
      <c r="B257" s="2"/>
      <c r="C257" s="2" t="s">
        <v>556</v>
      </c>
      <c r="D257" s="2" t="s">
        <v>557</v>
      </c>
      <c r="E257" s="3"/>
      <c r="F257" s="4" t="s">
        <v>484</v>
      </c>
      <c r="G257" s="4" t="s">
        <v>485</v>
      </c>
      <c r="H257" s="5">
        <f>SUM('Τεχνικό Πρόγραμμα'!$I257:$Z257)</f>
        <v>37200</v>
      </c>
      <c r="I257" s="6"/>
      <c r="J257" s="6"/>
      <c r="K257" s="6"/>
      <c r="L257" s="6"/>
      <c r="M257" s="6"/>
      <c r="N257" s="6"/>
      <c r="O257" s="6">
        <v>37200</v>
      </c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7"/>
      <c r="AA257" s="8"/>
      <c r="AB257" s="9"/>
      <c r="AC257" s="8"/>
      <c r="AD257" s="8"/>
      <c r="AE257" s="8"/>
      <c r="AF257" s="8"/>
      <c r="AG257" s="8"/>
      <c r="AH257" s="8"/>
    </row>
    <row r="258" spans="1:34" ht="28" x14ac:dyDescent="0.15">
      <c r="A258" s="1"/>
      <c r="B258" s="2"/>
      <c r="C258" s="2" t="s">
        <v>556</v>
      </c>
      <c r="D258" s="2" t="s">
        <v>557</v>
      </c>
      <c r="E258" s="3"/>
      <c r="F258" s="4" t="s">
        <v>493</v>
      </c>
      <c r="G258" s="4" t="s">
        <v>486</v>
      </c>
      <c r="H258" s="5">
        <f>SUM('Τεχνικό Πρόγραμμα'!$I258:$Z258)</f>
        <v>29700</v>
      </c>
      <c r="I258" s="6"/>
      <c r="J258" s="6"/>
      <c r="K258" s="6"/>
      <c r="L258" s="6"/>
      <c r="M258" s="6"/>
      <c r="N258" s="6"/>
      <c r="O258" s="6">
        <v>29700</v>
      </c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7"/>
      <c r="AA258" s="8"/>
      <c r="AB258" s="9"/>
      <c r="AC258" s="8"/>
      <c r="AD258" s="8"/>
      <c r="AE258" s="8"/>
      <c r="AF258" s="8"/>
      <c r="AG258" s="8"/>
      <c r="AH258" s="8"/>
    </row>
    <row r="259" spans="1:34" ht="28" x14ac:dyDescent="0.15">
      <c r="A259" s="1"/>
      <c r="B259" s="2"/>
      <c r="C259" s="2" t="s">
        <v>556</v>
      </c>
      <c r="D259" s="2" t="s">
        <v>557</v>
      </c>
      <c r="E259" s="3"/>
      <c r="F259" s="4" t="s">
        <v>530</v>
      </c>
      <c r="G259" s="4" t="s">
        <v>453</v>
      </c>
      <c r="H259" s="5">
        <f>SUM('Τεχνικό Πρόγραμμα'!$I259:$Z259)</f>
        <v>63744.87</v>
      </c>
      <c r="I259" s="6"/>
      <c r="J259" s="6"/>
      <c r="K259" s="6"/>
      <c r="L259" s="6"/>
      <c r="M259" s="6"/>
      <c r="N259" s="6"/>
      <c r="O259" s="6">
        <v>63744.87</v>
      </c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7"/>
      <c r="AA259" s="8"/>
      <c r="AB259" s="9"/>
      <c r="AC259" s="8"/>
      <c r="AD259" s="8"/>
      <c r="AE259" s="8"/>
      <c r="AF259" s="8"/>
      <c r="AG259" s="8"/>
      <c r="AH259" s="8"/>
    </row>
    <row r="260" spans="1:34" ht="28" x14ac:dyDescent="0.15">
      <c r="A260" s="1"/>
      <c r="B260" s="2"/>
      <c r="C260" s="2" t="s">
        <v>556</v>
      </c>
      <c r="D260" s="2" t="s">
        <v>557</v>
      </c>
      <c r="E260" s="3"/>
      <c r="F260" s="4" t="s">
        <v>597</v>
      </c>
      <c r="G260" s="4" t="s">
        <v>529</v>
      </c>
      <c r="H260" s="5">
        <f>SUM('Τεχνικό Πρόγραμμα'!$I260:$Z260)</f>
        <v>60000</v>
      </c>
      <c r="I260" s="6"/>
      <c r="J260" s="6"/>
      <c r="K260" s="6"/>
      <c r="L260" s="6"/>
      <c r="M260" s="6"/>
      <c r="N260" s="6"/>
      <c r="O260" s="6">
        <v>60000</v>
      </c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7"/>
      <c r="AA260" s="8"/>
      <c r="AB260" s="9"/>
      <c r="AC260" s="8"/>
      <c r="AD260" s="8"/>
      <c r="AE260" s="8"/>
      <c r="AF260" s="8"/>
      <c r="AG260" s="8"/>
      <c r="AH260" s="8"/>
    </row>
    <row r="261" spans="1:34" ht="28" x14ac:dyDescent="0.15">
      <c r="A261" s="1"/>
      <c r="B261" s="2" t="s">
        <v>627</v>
      </c>
      <c r="C261" s="2"/>
      <c r="D261" s="2"/>
      <c r="E261" s="3">
        <v>117425</v>
      </c>
      <c r="F261" s="4" t="s">
        <v>598</v>
      </c>
      <c r="G261" s="4" t="s">
        <v>494</v>
      </c>
      <c r="H261" s="5">
        <f>SUM('Τεχνικό Πρόγραμμα'!$I261:$Z261)</f>
        <v>117425</v>
      </c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>
        <v>117425</v>
      </c>
      <c r="V261" s="6"/>
      <c r="W261" s="6"/>
      <c r="X261" s="6"/>
      <c r="Y261" s="6"/>
      <c r="Z261" s="7"/>
      <c r="AA261" s="8"/>
      <c r="AB261" s="9"/>
      <c r="AC261" s="8"/>
      <c r="AD261" s="8"/>
      <c r="AE261" s="8"/>
      <c r="AF261" s="8"/>
      <c r="AG261" s="8"/>
      <c r="AH261" s="8"/>
    </row>
    <row r="262" spans="1:34" ht="28" x14ac:dyDescent="0.15">
      <c r="A262" s="1"/>
      <c r="B262" s="2"/>
      <c r="C262" s="2" t="s">
        <v>556</v>
      </c>
      <c r="D262" s="2" t="s">
        <v>557</v>
      </c>
      <c r="E262" s="3"/>
      <c r="F262" s="4" t="s">
        <v>487</v>
      </c>
      <c r="G262" s="4" t="s">
        <v>100</v>
      </c>
      <c r="H262" s="5">
        <f>SUM('Τεχνικό Πρόγραμμα'!$I262:$Z262)</f>
        <v>53025.27</v>
      </c>
      <c r="I262" s="6"/>
      <c r="J262" s="6"/>
      <c r="K262" s="6"/>
      <c r="L262" s="6"/>
      <c r="M262" s="6"/>
      <c r="N262" s="6"/>
      <c r="O262" s="6">
        <v>53025.27</v>
      </c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7"/>
      <c r="AA262" s="8"/>
      <c r="AB262" s="9"/>
      <c r="AC262" s="8"/>
      <c r="AD262" s="8"/>
      <c r="AE262" s="8"/>
      <c r="AF262" s="8"/>
      <c r="AG262" s="8"/>
      <c r="AH262" s="8"/>
    </row>
    <row r="263" spans="1:34" ht="14" x14ac:dyDescent="0.15">
      <c r="A263" s="1"/>
      <c r="B263" s="2" t="s">
        <v>555</v>
      </c>
      <c r="C263" s="2"/>
      <c r="D263" s="2"/>
      <c r="E263" s="3"/>
      <c r="F263" s="4" t="s">
        <v>489</v>
      </c>
      <c r="G263" s="4" t="s">
        <v>488</v>
      </c>
      <c r="H263" s="5">
        <f>SUM('Τεχνικό Πρόγραμμα'!$I263:$Z263)</f>
        <v>20077.689999999999</v>
      </c>
      <c r="I263" s="6"/>
      <c r="J263" s="6"/>
      <c r="K263" s="6"/>
      <c r="L263" s="6"/>
      <c r="M263" s="6"/>
      <c r="N263" s="6">
        <v>20077.689999999999</v>
      </c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7"/>
      <c r="AA263" s="8"/>
      <c r="AB263" s="9"/>
      <c r="AC263" s="8"/>
      <c r="AD263" s="8"/>
      <c r="AE263" s="8"/>
      <c r="AF263" s="8"/>
      <c r="AG263" s="8"/>
      <c r="AH263" s="8"/>
    </row>
    <row r="264" spans="1:34" ht="28" x14ac:dyDescent="0.15">
      <c r="A264" s="1"/>
      <c r="B264" s="2" t="s">
        <v>555</v>
      </c>
      <c r="C264" s="2"/>
      <c r="D264" s="2"/>
      <c r="E264" s="3"/>
      <c r="F264" s="4" t="s">
        <v>599</v>
      </c>
      <c r="G264" s="4" t="s">
        <v>490</v>
      </c>
      <c r="H264" s="5">
        <f>SUM('Τεχνικό Πρόγραμμα'!$I264:$Z264)</f>
        <v>15000</v>
      </c>
      <c r="I264" s="6"/>
      <c r="J264" s="6"/>
      <c r="K264" s="6"/>
      <c r="L264" s="6"/>
      <c r="M264" s="6"/>
      <c r="N264" s="6">
        <v>15000</v>
      </c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7"/>
      <c r="AA264" s="8"/>
      <c r="AB264" s="9"/>
      <c r="AC264" s="8"/>
      <c r="AD264" s="8"/>
      <c r="AE264" s="8"/>
      <c r="AF264" s="8"/>
      <c r="AG264" s="8"/>
      <c r="AH264" s="8"/>
    </row>
    <row r="265" spans="1:34" ht="14" x14ac:dyDescent="0.15">
      <c r="A265" s="1"/>
      <c r="B265" s="2"/>
      <c r="C265" s="2"/>
      <c r="D265" s="2"/>
      <c r="E265" s="3"/>
      <c r="F265" s="4" t="s">
        <v>652</v>
      </c>
      <c r="G265" s="4" t="s">
        <v>650</v>
      </c>
      <c r="H265" s="5">
        <f>SUM('Τεχνικό Πρόγραμμα'!$I265:$Z265)</f>
        <v>5000</v>
      </c>
      <c r="I265" s="6"/>
      <c r="J265" s="6"/>
      <c r="K265" s="6"/>
      <c r="L265" s="6"/>
      <c r="M265" s="6"/>
      <c r="N265" s="6"/>
      <c r="O265" s="6">
        <v>5000</v>
      </c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7"/>
      <c r="AA265" s="8"/>
      <c r="AB265" s="9"/>
      <c r="AC265" s="8"/>
      <c r="AD265" s="8"/>
      <c r="AE265" s="8"/>
      <c r="AF265" s="8"/>
      <c r="AG265" s="8"/>
      <c r="AH265" s="8"/>
    </row>
    <row r="266" spans="1:34" ht="14" x14ac:dyDescent="0.15">
      <c r="A266" s="1"/>
      <c r="B266" s="2"/>
      <c r="C266" s="2"/>
      <c r="D266" s="2"/>
      <c r="E266" s="3"/>
      <c r="F266" s="4" t="s">
        <v>653</v>
      </c>
      <c r="G266" s="4" t="s">
        <v>651</v>
      </c>
      <c r="H266" s="5">
        <f>SUM('Τεχνικό Πρόγραμμα'!$I266:$Z266)</f>
        <v>2500</v>
      </c>
      <c r="I266" s="6"/>
      <c r="J266" s="6"/>
      <c r="K266" s="6"/>
      <c r="L266" s="6"/>
      <c r="M266" s="6"/>
      <c r="N266" s="6"/>
      <c r="O266" s="6">
        <v>2500</v>
      </c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7"/>
      <c r="AA266" s="8"/>
      <c r="AB266" s="9"/>
      <c r="AC266" s="8"/>
      <c r="AD266" s="8"/>
      <c r="AE266" s="8"/>
      <c r="AF266" s="8"/>
      <c r="AG266" s="8"/>
      <c r="AH266" s="8"/>
    </row>
    <row r="267" spans="1:34" ht="42" x14ac:dyDescent="0.15">
      <c r="A267" s="1"/>
      <c r="B267" s="2"/>
      <c r="C267" s="2"/>
      <c r="D267" s="2"/>
      <c r="E267" s="3"/>
      <c r="F267" s="4" t="s">
        <v>682</v>
      </c>
      <c r="G267" s="4" t="s">
        <v>259</v>
      </c>
      <c r="H267" s="5">
        <f>SUM('Τεχνικό Πρόγραμμα'!$I267:$Z267)</f>
        <v>17360</v>
      </c>
      <c r="I267" s="6"/>
      <c r="J267" s="6"/>
      <c r="K267" s="6"/>
      <c r="L267" s="6"/>
      <c r="M267" s="6"/>
      <c r="N267" s="6"/>
      <c r="O267" s="6">
        <v>17360</v>
      </c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7"/>
      <c r="AA267" s="8"/>
      <c r="AB267" s="9"/>
      <c r="AC267" s="8"/>
      <c r="AD267" s="8"/>
      <c r="AE267" s="8"/>
      <c r="AF267" s="8"/>
      <c r="AG267" s="8"/>
      <c r="AH267" s="8"/>
    </row>
    <row r="268" spans="1:34" ht="28" x14ac:dyDescent="0.15">
      <c r="A268" s="1"/>
      <c r="B268" s="2"/>
      <c r="C268" s="2" t="s">
        <v>556</v>
      </c>
      <c r="D268" s="2" t="s">
        <v>557</v>
      </c>
      <c r="E268" s="3"/>
      <c r="F268" s="4" t="s">
        <v>491</v>
      </c>
      <c r="G268" s="4" t="s">
        <v>257</v>
      </c>
      <c r="H268" s="5">
        <f>SUM('Τεχνικό Πρόγραμμα'!$I268:$Z268)</f>
        <v>1440</v>
      </c>
      <c r="I268" s="6"/>
      <c r="J268" s="6"/>
      <c r="K268" s="6"/>
      <c r="L268" s="6"/>
      <c r="M268" s="6"/>
      <c r="N268" s="6"/>
      <c r="O268" s="6">
        <v>1440</v>
      </c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7"/>
      <c r="AA268" s="8"/>
      <c r="AB268" s="9"/>
      <c r="AC268" s="8"/>
      <c r="AD268" s="8"/>
      <c r="AE268" s="8"/>
      <c r="AF268" s="8"/>
      <c r="AG268" s="8"/>
      <c r="AH268" s="8"/>
    </row>
    <row r="269" spans="1:34" ht="28" x14ac:dyDescent="0.15">
      <c r="A269" s="1"/>
      <c r="B269" s="2" t="s">
        <v>555</v>
      </c>
      <c r="C269" s="2"/>
      <c r="D269" s="2"/>
      <c r="E269" s="3"/>
      <c r="F269" s="4" t="s">
        <v>492</v>
      </c>
      <c r="G269" s="4" t="s">
        <v>258</v>
      </c>
      <c r="H269" s="5">
        <f>SUM('Τεχνικό Πρόγραμμα'!$I269:$Z269)</f>
        <v>5000</v>
      </c>
      <c r="I269" s="6"/>
      <c r="J269" s="6"/>
      <c r="K269" s="6"/>
      <c r="L269" s="6"/>
      <c r="M269" s="6"/>
      <c r="N269" s="6">
        <v>5000</v>
      </c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7"/>
      <c r="AA269" s="8"/>
      <c r="AB269" s="9"/>
      <c r="AC269" s="8"/>
      <c r="AD269" s="8"/>
      <c r="AE269" s="8"/>
      <c r="AF269" s="8"/>
      <c r="AG269" s="8"/>
      <c r="AH269" s="8"/>
    </row>
    <row r="270" spans="1:34" ht="14" x14ac:dyDescent="0.15">
      <c r="A270" s="1"/>
      <c r="B270" s="2"/>
      <c r="C270" s="2"/>
      <c r="D270" s="2"/>
      <c r="E270" s="3"/>
      <c r="F270" s="4" t="s">
        <v>625</v>
      </c>
      <c r="G270" s="4" t="s">
        <v>626</v>
      </c>
      <c r="H270" s="5">
        <f>SUM('Τεχνικό Πρόγραμμα'!$I270:$Z270)</f>
        <v>74400</v>
      </c>
      <c r="I270" s="6">
        <v>74400</v>
      </c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7"/>
      <c r="AA270" s="8"/>
      <c r="AB270" s="9"/>
      <c r="AC270" s="8"/>
      <c r="AD270" s="8"/>
      <c r="AE270" s="8"/>
      <c r="AF270" s="8"/>
      <c r="AG270" s="8"/>
      <c r="AH270" s="8"/>
    </row>
    <row r="271" spans="1:34" ht="28" x14ac:dyDescent="0.15">
      <c r="A271" s="1"/>
      <c r="B271" s="2"/>
      <c r="C271" s="2"/>
      <c r="D271" s="2"/>
      <c r="E271" s="3"/>
      <c r="F271" s="4" t="s">
        <v>684</v>
      </c>
      <c r="G271" s="4" t="s">
        <v>683</v>
      </c>
      <c r="H271" s="5">
        <f>SUM('Τεχνικό Πρόγραμμα'!$I271:$Z271)</f>
        <v>5000</v>
      </c>
      <c r="I271" s="6"/>
      <c r="J271" s="6"/>
      <c r="K271" s="6"/>
      <c r="L271" s="6"/>
      <c r="M271" s="6"/>
      <c r="N271" s="6"/>
      <c r="O271" s="6">
        <v>5000</v>
      </c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7"/>
      <c r="AA271" s="8"/>
      <c r="AB271" s="9"/>
      <c r="AC271" s="8"/>
      <c r="AD271" s="8"/>
      <c r="AE271" s="8"/>
      <c r="AF271" s="8"/>
      <c r="AG271" s="8"/>
      <c r="AH271" s="8"/>
    </row>
    <row r="272" spans="1:34" ht="28" x14ac:dyDescent="0.15">
      <c r="A272" s="1"/>
      <c r="B272" s="2"/>
      <c r="C272" s="2" t="s">
        <v>534</v>
      </c>
      <c r="D272" s="2"/>
      <c r="E272" s="3"/>
      <c r="F272" s="4" t="s">
        <v>574</v>
      </c>
      <c r="G272" s="4" t="s">
        <v>350</v>
      </c>
      <c r="H272" s="5">
        <f>SUM('Τεχνικό Πρόγραμμα'!$I272:$Z272)</f>
        <v>3000</v>
      </c>
      <c r="I272" s="6"/>
      <c r="J272" s="6"/>
      <c r="K272" s="6"/>
      <c r="L272" s="6">
        <v>3000</v>
      </c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7"/>
      <c r="AA272" s="8"/>
      <c r="AB272" s="9"/>
      <c r="AC272" s="8"/>
      <c r="AD272" s="8"/>
      <c r="AE272" s="8"/>
      <c r="AF272" s="8"/>
      <c r="AG272" s="8"/>
      <c r="AH272" s="8"/>
    </row>
    <row r="273" spans="1:34" ht="14" x14ac:dyDescent="0.15">
      <c r="A273" s="1"/>
      <c r="B273" s="2"/>
      <c r="C273" s="2" t="s">
        <v>534</v>
      </c>
      <c r="D273" s="2"/>
      <c r="E273" s="3"/>
      <c r="F273" s="4" t="s">
        <v>575</v>
      </c>
      <c r="G273" s="4" t="s">
        <v>223</v>
      </c>
      <c r="H273" s="5">
        <f>SUM('Τεχνικό Πρόγραμμα'!$I273:$Z273)</f>
        <v>37000</v>
      </c>
      <c r="I273" s="6"/>
      <c r="J273" s="6"/>
      <c r="K273" s="6"/>
      <c r="L273" s="6">
        <v>37000</v>
      </c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7"/>
      <c r="AA273" s="8"/>
      <c r="AB273" s="9"/>
      <c r="AC273" s="8"/>
      <c r="AD273" s="8"/>
      <c r="AE273" s="8"/>
      <c r="AF273" s="8"/>
      <c r="AG273" s="8"/>
      <c r="AH273" s="8"/>
    </row>
    <row r="274" spans="1:34" ht="14" x14ac:dyDescent="0.15">
      <c r="A274" s="1"/>
      <c r="B274" s="2"/>
      <c r="C274" s="2" t="s">
        <v>534</v>
      </c>
      <c r="D274" s="2"/>
      <c r="E274" s="3"/>
      <c r="F274" s="4" t="s">
        <v>576</v>
      </c>
      <c r="G274" s="4" t="s">
        <v>351</v>
      </c>
      <c r="H274" s="5">
        <f>SUM('Τεχνικό Πρόγραμμα'!$I274:$Z274)</f>
        <v>1000</v>
      </c>
      <c r="I274" s="6"/>
      <c r="J274" s="6"/>
      <c r="K274" s="6"/>
      <c r="L274" s="6">
        <v>1000</v>
      </c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7"/>
      <c r="AA274" s="8"/>
      <c r="AB274" s="9"/>
      <c r="AC274" s="8"/>
      <c r="AD274" s="8"/>
      <c r="AE274" s="8"/>
      <c r="AF274" s="8"/>
      <c r="AG274" s="8"/>
      <c r="AH274" s="8"/>
    </row>
    <row r="275" spans="1:34" ht="14" x14ac:dyDescent="0.15">
      <c r="A275" s="1"/>
      <c r="B275" s="2"/>
      <c r="C275" s="2"/>
      <c r="D275" s="2"/>
      <c r="E275" s="3"/>
      <c r="F275" s="4" t="s">
        <v>648</v>
      </c>
      <c r="G275" s="4" t="s">
        <v>649</v>
      </c>
      <c r="H275" s="5">
        <f>SUM('Τεχνικό Πρόγραμμα'!$I275:$Z275)</f>
        <v>3000</v>
      </c>
      <c r="I275" s="6"/>
      <c r="J275" s="6"/>
      <c r="K275" s="6"/>
      <c r="L275" s="6">
        <v>3000</v>
      </c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7"/>
      <c r="AA275" s="8"/>
      <c r="AB275" s="9"/>
      <c r="AC275" s="8"/>
      <c r="AD275" s="8"/>
      <c r="AE275" s="8"/>
      <c r="AF275" s="8"/>
      <c r="AG275" s="8"/>
      <c r="AH275" s="8"/>
    </row>
    <row r="276" spans="1:34" ht="14" x14ac:dyDescent="0.15">
      <c r="A276" s="1"/>
      <c r="B276" s="2"/>
      <c r="C276" s="2" t="s">
        <v>534</v>
      </c>
      <c r="D276" s="2"/>
      <c r="E276" s="3"/>
      <c r="F276" s="4" t="s">
        <v>630</v>
      </c>
      <c r="G276" s="4" t="s">
        <v>619</v>
      </c>
      <c r="H276" s="5">
        <f>SUM('Τεχνικό Πρόγραμμα'!$I276:$Z276)</f>
        <v>10000</v>
      </c>
      <c r="I276" s="6"/>
      <c r="J276" s="6"/>
      <c r="K276" s="6"/>
      <c r="L276" s="6">
        <v>10000</v>
      </c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7"/>
      <c r="AA276" s="8"/>
      <c r="AB276" s="9"/>
      <c r="AC276" s="8"/>
      <c r="AD276" s="8"/>
      <c r="AE276" s="8"/>
      <c r="AF276" s="8"/>
      <c r="AG276" s="8"/>
      <c r="AH276" s="8"/>
    </row>
    <row r="277" spans="1:34" ht="14" x14ac:dyDescent="0.15">
      <c r="A277" s="1"/>
      <c r="B277" s="2"/>
      <c r="C277" s="2" t="s">
        <v>534</v>
      </c>
      <c r="D277" s="2"/>
      <c r="E277" s="3"/>
      <c r="F277" s="4" t="s">
        <v>577</v>
      </c>
      <c r="G277" s="4" t="s">
        <v>352</v>
      </c>
      <c r="H277" s="5">
        <f>SUM('Τεχνικό Πρόγραμμα'!$I277:$Z277)</f>
        <v>1000</v>
      </c>
      <c r="I277" s="6"/>
      <c r="J277" s="6"/>
      <c r="K277" s="6"/>
      <c r="L277" s="6">
        <v>1000</v>
      </c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7"/>
      <c r="AA277" s="8"/>
      <c r="AB277" s="9"/>
      <c r="AC277" s="8"/>
      <c r="AD277" s="8"/>
      <c r="AE277" s="8"/>
      <c r="AF277" s="8"/>
      <c r="AG277" s="8"/>
      <c r="AH277" s="8"/>
    </row>
    <row r="278" spans="1:34" ht="28" x14ac:dyDescent="0.15">
      <c r="A278" s="1"/>
      <c r="B278" s="2" t="s">
        <v>354</v>
      </c>
      <c r="C278" s="2"/>
      <c r="D278" s="2"/>
      <c r="E278" s="3"/>
      <c r="F278" s="4" t="s">
        <v>578</v>
      </c>
      <c r="G278" s="4" t="s">
        <v>353</v>
      </c>
      <c r="H278" s="5">
        <f>SUM('Τεχνικό Πρόγραμμα'!$I278:$Z278)</f>
        <v>0</v>
      </c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7"/>
      <c r="AA278" s="8"/>
      <c r="AB278" s="9"/>
      <c r="AC278" s="8"/>
      <c r="AD278" s="8"/>
      <c r="AE278" s="8"/>
      <c r="AF278" s="8"/>
      <c r="AG278" s="8"/>
      <c r="AH278" s="8"/>
    </row>
    <row r="279" spans="1:34" ht="14" x14ac:dyDescent="0.15">
      <c r="A279" s="1"/>
      <c r="B279" s="2"/>
      <c r="C279" s="2"/>
      <c r="D279" s="2"/>
      <c r="E279" s="3"/>
      <c r="F279" s="4" t="s">
        <v>646</v>
      </c>
      <c r="G279" s="4" t="s">
        <v>647</v>
      </c>
      <c r="H279" s="5">
        <f>SUM('Τεχνικό Πρόγραμμα'!$I279:$Z279)</f>
        <v>2080</v>
      </c>
      <c r="I279" s="6">
        <v>2080</v>
      </c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7"/>
      <c r="AA279" s="8"/>
      <c r="AB279" s="9"/>
      <c r="AC279" s="8"/>
      <c r="AD279" s="8"/>
      <c r="AE279" s="8"/>
      <c r="AF279" s="8"/>
      <c r="AG279" s="8"/>
      <c r="AH279" s="8"/>
    </row>
    <row r="280" spans="1:34" ht="14" x14ac:dyDescent="0.15">
      <c r="A280" s="1"/>
      <c r="B280" s="2"/>
      <c r="C280" s="2" t="s">
        <v>534</v>
      </c>
      <c r="D280" s="2"/>
      <c r="E280" s="3"/>
      <c r="F280" s="4" t="s">
        <v>579</v>
      </c>
      <c r="G280" s="4" t="s">
        <v>355</v>
      </c>
      <c r="H280" s="5">
        <f>SUM('Τεχνικό Πρόγραμμα'!$I280:$Z280)</f>
        <v>1000</v>
      </c>
      <c r="I280" s="6"/>
      <c r="J280" s="6"/>
      <c r="K280" s="6"/>
      <c r="L280" s="6">
        <v>1000</v>
      </c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7"/>
      <c r="AA280" s="8"/>
      <c r="AB280" s="9"/>
      <c r="AC280" s="8"/>
      <c r="AD280" s="8"/>
      <c r="AE280" s="8"/>
      <c r="AF280" s="8"/>
      <c r="AG280" s="8"/>
      <c r="AH280" s="8"/>
    </row>
    <row r="281" spans="1:34" ht="14" x14ac:dyDescent="0.15">
      <c r="A281" s="1"/>
      <c r="B281" s="2"/>
      <c r="C281" s="2" t="s">
        <v>534</v>
      </c>
      <c r="D281" s="2"/>
      <c r="E281" s="3"/>
      <c r="F281" s="4" t="s">
        <v>580</v>
      </c>
      <c r="G281" s="4" t="s">
        <v>356</v>
      </c>
      <c r="H281" s="5">
        <f>SUM('Τεχνικό Πρόγραμμα'!$I281:$Z281)</f>
        <v>1000</v>
      </c>
      <c r="I281" s="6"/>
      <c r="J281" s="6"/>
      <c r="K281" s="6"/>
      <c r="L281" s="6">
        <v>1000</v>
      </c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7"/>
      <c r="AA281" s="8"/>
      <c r="AB281" s="9"/>
      <c r="AC281" s="8"/>
      <c r="AD281" s="8"/>
      <c r="AE281" s="8"/>
      <c r="AF281" s="8"/>
      <c r="AG281" s="8"/>
      <c r="AH281" s="8"/>
    </row>
    <row r="282" spans="1:34" ht="14" x14ac:dyDescent="0.15">
      <c r="A282" s="1"/>
      <c r="B282" s="2"/>
      <c r="C282" s="2" t="s">
        <v>534</v>
      </c>
      <c r="D282" s="2"/>
      <c r="E282" s="3"/>
      <c r="F282" s="4" t="s">
        <v>581</v>
      </c>
      <c r="G282" s="4" t="s">
        <v>357</v>
      </c>
      <c r="H282" s="5">
        <f>SUM('Τεχνικό Πρόγραμμα'!$I282:$Z282)</f>
        <v>4000</v>
      </c>
      <c r="I282" s="6"/>
      <c r="J282" s="6"/>
      <c r="K282" s="6"/>
      <c r="L282" s="6">
        <v>4000</v>
      </c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7"/>
      <c r="AA282" s="8"/>
      <c r="AB282" s="9"/>
      <c r="AC282" s="8"/>
      <c r="AD282" s="8"/>
      <c r="AE282" s="8"/>
      <c r="AF282" s="8"/>
      <c r="AG282" s="8"/>
      <c r="AH282" s="8"/>
    </row>
    <row r="283" spans="1:34" ht="14" x14ac:dyDescent="0.15">
      <c r="A283" s="1"/>
      <c r="B283" s="2"/>
      <c r="C283" s="2" t="s">
        <v>534</v>
      </c>
      <c r="D283" s="2"/>
      <c r="E283" s="3"/>
      <c r="F283" s="4" t="s">
        <v>582</v>
      </c>
      <c r="G283" s="4" t="s">
        <v>358</v>
      </c>
      <c r="H283" s="5">
        <f>SUM('Τεχνικό Πρόγραμμα'!$I283:$Z283)</f>
        <v>1000</v>
      </c>
      <c r="I283" s="6"/>
      <c r="J283" s="6"/>
      <c r="K283" s="6"/>
      <c r="L283" s="6">
        <v>1000</v>
      </c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7"/>
      <c r="AA283" s="8"/>
      <c r="AB283" s="9"/>
      <c r="AC283" s="8"/>
      <c r="AD283" s="8"/>
      <c r="AE283" s="8"/>
      <c r="AF283" s="8"/>
      <c r="AG283" s="8"/>
      <c r="AH283" s="8"/>
    </row>
    <row r="284" spans="1:34" ht="14" x14ac:dyDescent="0.15">
      <c r="A284" s="1"/>
      <c r="B284" s="2"/>
      <c r="C284" s="2" t="s">
        <v>534</v>
      </c>
      <c r="D284" s="2"/>
      <c r="E284" s="3"/>
      <c r="F284" s="4" t="s">
        <v>583</v>
      </c>
      <c r="G284" s="4" t="s">
        <v>359</v>
      </c>
      <c r="H284" s="5">
        <f>SUM('Τεχνικό Πρόγραμμα'!$I284:$Z284)</f>
        <v>1500</v>
      </c>
      <c r="I284" s="6"/>
      <c r="J284" s="6"/>
      <c r="K284" s="6"/>
      <c r="L284" s="6">
        <v>1500</v>
      </c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7"/>
      <c r="AA284" s="8"/>
      <c r="AB284" s="9"/>
      <c r="AC284" s="8"/>
      <c r="AD284" s="8"/>
      <c r="AE284" s="8"/>
      <c r="AF284" s="8"/>
      <c r="AG284" s="8"/>
      <c r="AH284" s="8"/>
    </row>
    <row r="285" spans="1:34" ht="28" x14ac:dyDescent="0.15">
      <c r="A285" s="1"/>
      <c r="B285" s="2"/>
      <c r="C285" s="2" t="s">
        <v>558</v>
      </c>
      <c r="D285" s="2"/>
      <c r="E285" s="3"/>
      <c r="F285" s="4" t="s">
        <v>584</v>
      </c>
      <c r="G285" s="4" t="s">
        <v>475</v>
      </c>
      <c r="H285" s="5">
        <f>SUM('Τεχνικό Πρόγραμμα'!$I285:$Z285)</f>
        <v>16812.64</v>
      </c>
      <c r="I285" s="6"/>
      <c r="J285" s="6">
        <v>16812.64</v>
      </c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7"/>
      <c r="AA285" s="8"/>
      <c r="AB285" s="9"/>
      <c r="AC285" s="8"/>
      <c r="AD285" s="8"/>
      <c r="AE285" s="8"/>
      <c r="AF285" s="8"/>
      <c r="AG285" s="8"/>
      <c r="AH285" s="8"/>
    </row>
    <row r="286" spans="1:34" ht="28" x14ac:dyDescent="0.15">
      <c r="A286" s="1"/>
      <c r="B286" s="2" t="s">
        <v>360</v>
      </c>
      <c r="C286" s="2"/>
      <c r="D286" s="2"/>
      <c r="E286" s="3">
        <v>58032</v>
      </c>
      <c r="F286" s="4" t="s">
        <v>585</v>
      </c>
      <c r="G286" s="4" t="s">
        <v>224</v>
      </c>
      <c r="H286" s="5">
        <f>SUM('Τεχνικό Πρόγραμμα'!$I286:$Z286)</f>
        <v>0</v>
      </c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7"/>
      <c r="AA286" s="8"/>
      <c r="AB286" s="9"/>
      <c r="AC286" s="8"/>
      <c r="AD286" s="8"/>
      <c r="AE286" s="8"/>
      <c r="AF286" s="8"/>
      <c r="AG286" s="8"/>
      <c r="AH286" s="8"/>
    </row>
    <row r="287" spans="1:34" ht="14" x14ac:dyDescent="0.15">
      <c r="A287" s="1"/>
      <c r="B287" s="2"/>
      <c r="C287" s="2" t="s">
        <v>534</v>
      </c>
      <c r="D287" s="2"/>
      <c r="E287" s="3"/>
      <c r="F287" s="4" t="s">
        <v>608</v>
      </c>
      <c r="G287" s="4" t="s">
        <v>607</v>
      </c>
      <c r="H287" s="5">
        <f>SUM('Τεχνικό Πρόγραμμα'!$I287:$Z287)</f>
        <v>2852</v>
      </c>
      <c r="I287" s="6"/>
      <c r="J287" s="6"/>
      <c r="K287" s="6"/>
      <c r="L287" s="6">
        <v>2852</v>
      </c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7"/>
      <c r="AA287" s="8"/>
      <c r="AB287" s="9"/>
      <c r="AC287" s="8"/>
      <c r="AD287" s="8"/>
      <c r="AE287" s="8"/>
      <c r="AF287" s="8"/>
      <c r="AG287" s="8"/>
      <c r="AH287" s="8"/>
    </row>
    <row r="288" spans="1:34" ht="14" x14ac:dyDescent="0.15">
      <c r="A288" s="1"/>
      <c r="B288" s="2" t="s">
        <v>360</v>
      </c>
      <c r="C288" s="2"/>
      <c r="D288" s="2"/>
      <c r="E288" s="3"/>
      <c r="F288" s="4" t="s">
        <v>591</v>
      </c>
      <c r="G288" s="4" t="s">
        <v>505</v>
      </c>
      <c r="H288" s="5">
        <f>SUM('Τεχνικό Πρόγραμμα'!$I288:$Z288)</f>
        <v>58032</v>
      </c>
      <c r="I288" s="6"/>
      <c r="J288" s="6"/>
      <c r="K288" s="6"/>
      <c r="L288" s="6"/>
      <c r="M288" s="6"/>
      <c r="N288" s="6"/>
      <c r="O288" s="6"/>
      <c r="P288" s="6"/>
      <c r="Q288" s="6">
        <v>58032</v>
      </c>
      <c r="R288" s="6"/>
      <c r="S288" s="6"/>
      <c r="T288" s="6"/>
      <c r="U288" s="6"/>
      <c r="V288" s="6"/>
      <c r="W288" s="6"/>
      <c r="X288" s="6"/>
      <c r="Y288" s="6"/>
      <c r="Z288" s="7"/>
      <c r="AA288" s="8"/>
      <c r="AB288" s="9"/>
      <c r="AC288" s="8"/>
      <c r="AD288" s="8"/>
      <c r="AE288" s="8"/>
      <c r="AF288" s="8"/>
      <c r="AG288" s="8"/>
      <c r="AH288" s="8"/>
    </row>
    <row r="289" spans="1:34" ht="28" x14ac:dyDescent="0.15">
      <c r="A289" s="1"/>
      <c r="B289" s="2" t="s">
        <v>361</v>
      </c>
      <c r="C289" s="2"/>
      <c r="D289" s="2"/>
      <c r="E289" s="3">
        <v>56544</v>
      </c>
      <c r="F289" s="4" t="s">
        <v>586</v>
      </c>
      <c r="G289" s="4" t="s">
        <v>225</v>
      </c>
      <c r="H289" s="5">
        <f>SUM('Τεχνικό Πρόγραμμα'!$I289:$Z289)</f>
        <v>56544</v>
      </c>
      <c r="I289" s="6"/>
      <c r="J289" s="6"/>
      <c r="K289" s="6"/>
      <c r="L289" s="6"/>
      <c r="M289" s="6"/>
      <c r="N289" s="6"/>
      <c r="O289" s="6"/>
      <c r="P289" s="6"/>
      <c r="Q289" s="6">
        <v>56544</v>
      </c>
      <c r="R289" s="6"/>
      <c r="S289" s="6"/>
      <c r="T289" s="6"/>
      <c r="U289" s="6"/>
      <c r="V289" s="6"/>
      <c r="W289" s="6"/>
      <c r="X289" s="6"/>
      <c r="Y289" s="6"/>
      <c r="Z289" s="7"/>
      <c r="AA289" s="8"/>
      <c r="AB289" s="9"/>
      <c r="AC289" s="8"/>
      <c r="AD289" s="8"/>
      <c r="AE289" s="8"/>
      <c r="AF289" s="8"/>
      <c r="AG289" s="8"/>
      <c r="AH289" s="8"/>
    </row>
    <row r="290" spans="1:34" ht="42" x14ac:dyDescent="0.15">
      <c r="A290" s="1"/>
      <c r="B290" s="2"/>
      <c r="C290" s="2"/>
      <c r="D290" s="2"/>
      <c r="E290" s="3"/>
      <c r="F290" s="4" t="s">
        <v>587</v>
      </c>
      <c r="G290" s="4" t="s">
        <v>226</v>
      </c>
      <c r="H290" s="5">
        <f>SUM('Τεχνικό Πρόγραμμα'!$I290:$Z290)</f>
        <v>0</v>
      </c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7"/>
      <c r="AA290" s="8"/>
      <c r="AB290" s="9"/>
      <c r="AC290" s="8"/>
      <c r="AD290" s="8"/>
      <c r="AE290" s="8"/>
      <c r="AF290" s="8"/>
      <c r="AG290" s="8"/>
      <c r="AH290" s="8"/>
    </row>
    <row r="291" spans="1:34" ht="28" x14ac:dyDescent="0.15">
      <c r="A291" s="1"/>
      <c r="B291" s="2" t="s">
        <v>362</v>
      </c>
      <c r="C291" s="2"/>
      <c r="D291" s="2"/>
      <c r="E291" s="3">
        <v>311008</v>
      </c>
      <c r="F291" s="4" t="s">
        <v>588</v>
      </c>
      <c r="G291" s="4" t="s">
        <v>363</v>
      </c>
      <c r="H291" s="5">
        <f>SUM('Τεχνικό Πρόγραμμα'!$I291:$Z291)</f>
        <v>0</v>
      </c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>
        <v>0</v>
      </c>
      <c r="W291" s="6"/>
      <c r="X291" s="6"/>
      <c r="Y291" s="6"/>
      <c r="Z291" s="7"/>
      <c r="AA291" s="8"/>
      <c r="AB291" s="9"/>
      <c r="AC291" s="8"/>
      <c r="AD291" s="8"/>
      <c r="AE291" s="8"/>
      <c r="AF291" s="8"/>
      <c r="AG291" s="8"/>
      <c r="AH291" s="8"/>
    </row>
    <row r="292" spans="1:34" ht="14" x14ac:dyDescent="0.15">
      <c r="A292" s="1"/>
      <c r="B292" s="2" t="s">
        <v>362</v>
      </c>
      <c r="C292" s="2"/>
      <c r="D292" s="2"/>
      <c r="E292" s="3"/>
      <c r="F292" s="4" t="s">
        <v>604</v>
      </c>
      <c r="G292" s="4" t="s">
        <v>605</v>
      </c>
      <c r="H292" s="5">
        <f>SUM('Τεχνικό Πρόγραμμα'!$I292:$Z292)</f>
        <v>311008</v>
      </c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>
        <v>311008</v>
      </c>
      <c r="W292" s="6"/>
      <c r="X292" s="6"/>
      <c r="Y292" s="6"/>
      <c r="Z292" s="7"/>
      <c r="AA292" s="8"/>
      <c r="AB292" s="9"/>
      <c r="AC292" s="8"/>
      <c r="AD292" s="8"/>
      <c r="AE292" s="8"/>
      <c r="AF292" s="8"/>
      <c r="AG292" s="8"/>
      <c r="AH292" s="8"/>
    </row>
    <row r="293" spans="1:34" ht="42" x14ac:dyDescent="0.15">
      <c r="A293" s="1"/>
      <c r="B293" s="2"/>
      <c r="C293" s="2"/>
      <c r="D293" s="2"/>
      <c r="E293" s="3"/>
      <c r="F293" s="4" t="s">
        <v>589</v>
      </c>
      <c r="G293" s="4" t="s">
        <v>227</v>
      </c>
      <c r="H293" s="5">
        <f>SUM('Τεχνικό Πρόγραμμα'!$I293:$Z293)</f>
        <v>37200</v>
      </c>
      <c r="I293" s="6">
        <v>37200</v>
      </c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7"/>
      <c r="AA293" s="8"/>
      <c r="AB293" s="9"/>
      <c r="AC293" s="8"/>
      <c r="AD293" s="8"/>
      <c r="AE293" s="8"/>
      <c r="AF293" s="8"/>
      <c r="AG293" s="8"/>
      <c r="AH293" s="8"/>
    </row>
    <row r="294" spans="1:34" ht="42" x14ac:dyDescent="0.15">
      <c r="A294" s="1"/>
      <c r="B294" s="2" t="s">
        <v>428</v>
      </c>
      <c r="C294" s="2"/>
      <c r="D294" s="2"/>
      <c r="E294" s="3"/>
      <c r="F294" s="4" t="s">
        <v>590</v>
      </c>
      <c r="G294" s="4" t="s">
        <v>429</v>
      </c>
      <c r="H294" s="5">
        <f>SUM('Τεχνικό Πρόγραμμα'!$I294:$Z294)</f>
        <v>0</v>
      </c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7"/>
      <c r="AA294" s="8"/>
      <c r="AB294" s="9"/>
      <c r="AC294" s="8"/>
      <c r="AD294" s="8"/>
      <c r="AE294" s="8"/>
      <c r="AF294" s="8"/>
      <c r="AG294" s="8"/>
      <c r="AH294" s="8"/>
    </row>
    <row r="295" spans="1:34" ht="28" x14ac:dyDescent="0.15">
      <c r="A295" s="1"/>
      <c r="B295" s="2"/>
      <c r="C295" s="2"/>
      <c r="D295" s="2"/>
      <c r="E295" s="3"/>
      <c r="F295" s="4" t="s">
        <v>617</v>
      </c>
      <c r="G295" s="4" t="s">
        <v>615</v>
      </c>
      <c r="H295" s="5">
        <f>SUM('Τεχνικό Πρόγραμμα'!$I295:$Z295)</f>
        <v>37200</v>
      </c>
      <c r="I295" s="6">
        <v>37200</v>
      </c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7"/>
      <c r="AA295" s="8"/>
      <c r="AB295" s="9"/>
      <c r="AC295" s="8"/>
      <c r="AD295" s="8"/>
      <c r="AE295" s="8"/>
      <c r="AF295" s="8"/>
      <c r="AG295" s="8"/>
      <c r="AH295" s="8"/>
    </row>
    <row r="296" spans="1:34" ht="28" x14ac:dyDescent="0.15">
      <c r="A296" s="1"/>
      <c r="B296" s="2"/>
      <c r="C296" s="2"/>
      <c r="D296" s="2"/>
      <c r="E296" s="3"/>
      <c r="F296" s="4" t="s">
        <v>618</v>
      </c>
      <c r="G296" s="4" t="s">
        <v>616</v>
      </c>
      <c r="H296" s="5">
        <f>SUM('Τεχνικό Πρόγραμμα'!$I296:$Z296)</f>
        <v>18600</v>
      </c>
      <c r="I296" s="6">
        <v>18600</v>
      </c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7"/>
      <c r="AA296" s="8"/>
      <c r="AB296" s="9"/>
      <c r="AC296" s="8"/>
      <c r="AD296" s="8"/>
      <c r="AE296" s="8"/>
      <c r="AF296" s="8"/>
      <c r="AG296" s="8"/>
      <c r="AH296" s="8"/>
    </row>
    <row r="297" spans="1:34" ht="14" x14ac:dyDescent="0.15">
      <c r="A297" s="16"/>
      <c r="B297" s="17"/>
      <c r="C297" s="17"/>
      <c r="D297" s="17"/>
      <c r="E297" s="18"/>
      <c r="F297" s="19"/>
      <c r="G297" s="20" t="s">
        <v>592</v>
      </c>
      <c r="H297" s="48">
        <f>SUBTOTAL(109,'Τεχνικό Πρόγραμμα'!$H$2:$H$296)</f>
        <v>39780649.549999982</v>
      </c>
      <c r="I297" s="49">
        <f>SUBTOTAL(109,'Τεχνικό Πρόγραμμα'!$I$2:$I$296)</f>
        <v>356648.7</v>
      </c>
      <c r="J297" s="50">
        <f>SUBTOTAL(109,'Τεχνικό Πρόγραμμα'!$J$2:$J$296)</f>
        <v>657685.9</v>
      </c>
      <c r="K297" s="50">
        <f>SUBTOTAL(109,'Τεχνικό Πρόγραμμα'!$K$2:$K$296)</f>
        <v>715860</v>
      </c>
      <c r="L297" s="50">
        <f>SUBTOTAL(109,'Τεχνικό Πρόγραμμα'!$L$2:$L$296)</f>
        <v>531524.06000000006</v>
      </c>
      <c r="M297" s="50">
        <f>SUBTOTAL(109,'Τεχνικό Πρόγραμμα'!$M$2:$M$296)</f>
        <v>88000</v>
      </c>
      <c r="N297" s="50">
        <f>SUBTOTAL(109,'Τεχνικό Πρόγραμμα'!$N$2:$N$296)</f>
        <v>185100</v>
      </c>
      <c r="O297" s="50">
        <f>SUBTOTAL(109,'Τεχνικό Πρόγραμμα'!$O$2:$O$296)</f>
        <v>330730.14</v>
      </c>
      <c r="P297" s="50">
        <f>SUBTOTAL(109,'Τεχνικό Πρόγραμμα'!$P$2:$P$296)</f>
        <v>201064.66999999998</v>
      </c>
      <c r="Q297" s="50">
        <f>SUBTOTAL(109,'Τεχνικό Πρόγραμμα'!$Q$2:$Q$296)</f>
        <v>319974</v>
      </c>
      <c r="R297" s="50">
        <f>SUBTOTAL(109,'Τεχνικό Πρόγραμμα'!$R$2:$R$296)</f>
        <v>6764933.0499999998</v>
      </c>
      <c r="S297" s="50">
        <f>SUBTOTAL(109,'Τεχνικό Πρόγραμμα'!$S$2:$S$296)</f>
        <v>2329980.86</v>
      </c>
      <c r="T297" s="50">
        <f>SUBTOTAL(109,'Τεχνικό Πρόγραμμα'!$T$2:$T$296)</f>
        <v>159583.98000000001</v>
      </c>
      <c r="U297" s="50">
        <f>SUBTOTAL(109,'Τεχνικό Πρόγραμμα'!$U$2:$U$296)</f>
        <v>545385</v>
      </c>
      <c r="V297" s="50">
        <f>SUBTOTAL(109,'Τεχνικό Πρόγραμμα'!$V$2:$V$296)</f>
        <v>10468205.49</v>
      </c>
      <c r="W297" s="50">
        <f>SUBTOTAL(109,'Τεχνικό Πρόγραμμα'!$W$2:$W$296)</f>
        <v>1947683</v>
      </c>
      <c r="X297" s="50">
        <f>SUBTOTAL(109,'Τεχνικό Πρόγραμμα'!$X$2:$X$296)</f>
        <v>8835296.7300000004</v>
      </c>
      <c r="Y297" s="50">
        <f>SUBTOTAL(109,'Τεχνικό Πρόγραμμα'!$Y$2:$Y$296)</f>
        <v>4315033.97</v>
      </c>
      <c r="Z297" s="50">
        <f>SUBTOTAL(109,'Τεχνικό Πρόγραμμα'!$Z$2:$Z$296)</f>
        <v>1027960</v>
      </c>
      <c r="AA297" s="8"/>
      <c r="AB297" s="9"/>
      <c r="AC297" s="8"/>
      <c r="AD297" s="8"/>
      <c r="AE297" s="8"/>
      <c r="AF297" s="8"/>
      <c r="AG297" s="8"/>
      <c r="AH297" s="8"/>
    </row>
    <row r="298" spans="1:34" ht="14" x14ac:dyDescent="0.15">
      <c r="A298" s="21"/>
      <c r="B298" s="22"/>
      <c r="C298" s="22"/>
      <c r="D298" s="22"/>
      <c r="E298" s="23"/>
      <c r="F298" s="24"/>
      <c r="G298" s="25" t="s">
        <v>593</v>
      </c>
      <c r="H298" s="26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8"/>
      <c r="AB298" s="9"/>
      <c r="AC298" s="8"/>
      <c r="AD298" s="8"/>
      <c r="AE298" s="8"/>
      <c r="AF298" s="8"/>
      <c r="AG298" s="8"/>
      <c r="AH298" s="8"/>
    </row>
    <row r="299" spans="1:34" ht="14" x14ac:dyDescent="0.15">
      <c r="A299" s="21"/>
      <c r="B299" s="22"/>
      <c r="C299" s="22"/>
      <c r="D299" s="22"/>
      <c r="E299" s="23"/>
      <c r="F299" s="24"/>
      <c r="G299" s="25" t="s">
        <v>594</v>
      </c>
      <c r="H299" s="26">
        <f>'Τεχνικό Πρόγραμμα'!$H$297-H298</f>
        <v>39780649.549999982</v>
      </c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8"/>
      <c r="AB299" s="9"/>
      <c r="AC299" s="8"/>
      <c r="AD299" s="8"/>
      <c r="AE299" s="8"/>
      <c r="AF299" s="8"/>
      <c r="AG299" s="8"/>
      <c r="AH299" s="8"/>
    </row>
    <row r="300" spans="1:34" s="54" customFormat="1" x14ac:dyDescent="0.2">
      <c r="A300" s="51"/>
      <c r="B300" s="52"/>
      <c r="C300" s="52"/>
      <c r="D300" s="52"/>
      <c r="E300" s="53"/>
      <c r="H300" s="55"/>
      <c r="I300" s="56"/>
      <c r="J300" s="57"/>
      <c r="K300" s="56">
        <f>H304-K297</f>
        <v>0</v>
      </c>
      <c r="L300" s="56">
        <f>H301-L297</f>
        <v>2</v>
      </c>
      <c r="M300" s="57"/>
      <c r="N300" s="56">
        <f>H305-N297</f>
        <v>0</v>
      </c>
      <c r="O300" s="56">
        <f>H302-O297</f>
        <v>0</v>
      </c>
      <c r="P300" s="56">
        <f>H303-P297</f>
        <v>-92999.999999999985</v>
      </c>
      <c r="Q300" s="56"/>
      <c r="R300" s="56"/>
      <c r="S300" s="56">
        <f>H307-S297</f>
        <v>0</v>
      </c>
      <c r="T300" s="56"/>
      <c r="U300" s="56"/>
      <c r="V300" s="56"/>
      <c r="W300" s="56"/>
      <c r="X300" s="56"/>
      <c r="Y300" s="57"/>
      <c r="Z300" s="56"/>
      <c r="AA300" s="58"/>
      <c r="AB300" s="59"/>
      <c r="AC300" s="58"/>
      <c r="AD300" s="55"/>
      <c r="AE300" s="55"/>
      <c r="AF300" s="55"/>
      <c r="AG300" s="60"/>
      <c r="AH300" s="60"/>
    </row>
    <row r="301" spans="1:34" x14ac:dyDescent="0.2">
      <c r="G301" s="30" t="s">
        <v>600</v>
      </c>
      <c r="H301" s="31">
        <v>531526.06000000006</v>
      </c>
      <c r="I301" s="32"/>
      <c r="J301" s="61"/>
      <c r="K301" s="32"/>
      <c r="L301" s="32"/>
      <c r="M301" s="61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34" x14ac:dyDescent="0.2">
      <c r="G302" s="30" t="s">
        <v>601</v>
      </c>
      <c r="H302" s="31">
        <v>330730.14</v>
      </c>
    </row>
    <row r="303" spans="1:34" x14ac:dyDescent="0.2">
      <c r="G303" s="30" t="s">
        <v>611</v>
      </c>
      <c r="H303" s="31">
        <v>108064.67</v>
      </c>
    </row>
    <row r="304" spans="1:34" x14ac:dyDescent="0.2">
      <c r="G304" s="30" t="s">
        <v>454</v>
      </c>
      <c r="H304" s="31">
        <v>715860</v>
      </c>
    </row>
    <row r="305" spans="7:8" x14ac:dyDescent="0.2">
      <c r="G305" s="30" t="s">
        <v>455</v>
      </c>
      <c r="H305" s="31">
        <v>185100</v>
      </c>
    </row>
    <row r="306" spans="7:8" x14ac:dyDescent="0.2">
      <c r="G306" s="30" t="s">
        <v>631</v>
      </c>
      <c r="H306" s="31">
        <v>1477120.75</v>
      </c>
    </row>
    <row r="307" spans="7:8" x14ac:dyDescent="0.2">
      <c r="G307" s="30" t="s">
        <v>367</v>
      </c>
      <c r="H307" s="31">
        <v>2329980.86</v>
      </c>
    </row>
  </sheetData>
  <phoneticPr fontId="1" type="noConversion"/>
  <conditionalFormatting sqref="L301">
    <cfRule type="cellIs" dxfId="32" priority="5" operator="lessThan">
      <formula>0</formula>
    </cfRule>
  </conditionalFormatting>
  <conditionalFormatting sqref="N301">
    <cfRule type="cellIs" dxfId="31" priority="2" operator="lessThan">
      <formula>0</formula>
    </cfRule>
  </conditionalFormatting>
  <conditionalFormatting sqref="P301">
    <cfRule type="cellIs" dxfId="30" priority="3" operator="lessThan">
      <formula>0</formula>
    </cfRule>
  </conditionalFormatting>
  <conditionalFormatting sqref="Y301">
    <cfRule type="cellIs" dxfId="29" priority="1" operator="lessThan">
      <formula>0</formula>
    </cfRule>
  </conditionalFormatting>
  <conditionalFormatting sqref="AD301:AE301">
    <cfRule type="cellIs" dxfId="28" priority="4" operator="lessThan">
      <formula>0</formula>
    </cfRule>
  </conditionalFormatting>
  <pageMargins left="0.75" right="0.75" top="1" bottom="1" header="0.5" footer="0.5"/>
  <pageSetup paperSize="9" fitToWidth="0" fitToHeight="0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Τεχνικό Πρόγραμμα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Γιώργος Χριστούλας</dc:creator>
  <cp:lastModifiedBy>Κωνσταντίνος Κορκόντζελος</cp:lastModifiedBy>
  <cp:lastPrinted>2024-06-26T09:42:29Z</cp:lastPrinted>
  <dcterms:created xsi:type="dcterms:W3CDTF">2024-01-31T11:04:00Z</dcterms:created>
  <dcterms:modified xsi:type="dcterms:W3CDTF">2025-04-16T05:03:46Z</dcterms:modified>
</cp:coreProperties>
</file>